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3930"/>
  </bookViews>
  <sheets>
    <sheet name="Bảng phân bổ " sheetId="3" r:id="rId1"/>
    <sheet name="KHoa CNTY" sheetId="4" r:id="rId2"/>
    <sheet name="KHoa NH" sheetId="5" r:id="rId3"/>
    <sheet name="Khoa QLTN" sheetId="6" r:id="rId4"/>
    <sheet name="KHoa MT" sheetId="7" r:id="rId5"/>
    <sheet name="Khoa KT&amp;PTNT" sheetId="8" r:id="rId6"/>
  </sheets>
  <calcPr calcId="144525"/>
</workbook>
</file>

<file path=xl/calcChain.xml><?xml version="1.0" encoding="utf-8"?>
<calcChain xmlns="http://schemas.openxmlformats.org/spreadsheetml/2006/main">
  <c r="I12" i="7" l="1"/>
  <c r="I38" i="4" l="1"/>
  <c r="I22" i="8" l="1"/>
  <c r="I25" i="6" l="1"/>
  <c r="I12" i="5" l="1"/>
  <c r="D13" i="3" l="1"/>
  <c r="C13" i="3"/>
</calcChain>
</file>

<file path=xl/sharedStrings.xml><?xml version="1.0" encoding="utf-8"?>
<sst xmlns="http://schemas.openxmlformats.org/spreadsheetml/2006/main" count="555" uniqueCount="298">
  <si>
    <t>Ghi chú</t>
  </si>
  <si>
    <t>Điểm 
HT</t>
  </si>
  <si>
    <t>Người lập danh sách</t>
  </si>
  <si>
    <t>Đỗ Thị Dương</t>
  </si>
  <si>
    <t xml:space="preserve">BẢNG TỔNG HỢP PHÂN BỔ HỌC BỔNG  KHÓA 47 </t>
  </si>
  <si>
    <t>HỌC KỲ II NĂM HỌC (2018-2019)  (khóa 47)</t>
  </si>
  <si>
    <t>(Trích 8% số tiền thu học phí của kỳ I, năm học 2018-2019)</t>
  </si>
  <si>
    <t>ĐVT: 1000đ</t>
  </si>
  <si>
    <t>Tên khoa</t>
  </si>
  <si>
    <t>Số tiền</t>
  </si>
  <si>
    <t>Khối I (47)</t>
  </si>
  <si>
    <t>Số SV</t>
  </si>
  <si>
    <t>Mức 910</t>
  </si>
  <si>
    <t>Mức 850</t>
  </si>
  <si>
    <t>Mức 810</t>
  </si>
  <si>
    <t xml:space="preserve">Phân bổ 
</t>
  </si>
  <si>
    <t>Thực lĩnh</t>
  </si>
  <si>
    <t>Số 
suất</t>
  </si>
  <si>
    <t>Điểm
 HT</t>
  </si>
  <si>
    <t>CNTY</t>
  </si>
  <si>
    <t>1 (1)</t>
  </si>
  <si>
    <t>6 (7)</t>
  </si>
  <si>
    <t>23 (23)</t>
  </si>
  <si>
    <t>NH</t>
  </si>
  <si>
    <t>4 (4)</t>
  </si>
  <si>
    <t>QLTN</t>
  </si>
  <si>
    <t>14 (14)</t>
  </si>
  <si>
    <t>MT</t>
  </si>
  <si>
    <t>KT&amp;PTNT</t>
  </si>
  <si>
    <t>3 (3)</t>
  </si>
  <si>
    <t>12 (12)</t>
  </si>
  <si>
    <t>Tổng cộng</t>
  </si>
  <si>
    <t>15 (16)</t>
  </si>
  <si>
    <t>57(57)</t>
  </si>
  <si>
    <t xml:space="preserve"> * Căn cứ vào số tiền thu học phí và tổng số sinh viên của kỳ I năm học (2018-2019)</t>
  </si>
  <si>
    <r>
      <t xml:space="preserve">              Ghi chú:     </t>
    </r>
    <r>
      <rPr>
        <sz val="12"/>
        <color indexed="8"/>
        <rFont val="Times New Roman"/>
        <family val="1"/>
      </rPr>
      <t>- Số không trong ngoặc là số xuất học bổng được phân bổ</t>
    </r>
  </si>
  <si>
    <t xml:space="preserve">                         - Số trong ngoặc là số suất học bổng thực lĩnh        </t>
  </si>
  <si>
    <t>Đơn vị: Khoa NH</t>
  </si>
  <si>
    <t>DANH SÁCH SV KHÓA 47 HƯỞNG HỌC BỔNG KKHT</t>
  </si>
  <si>
    <t xml:space="preserve">HỌC KỲ II NĂM HỌC, 2018-2019 </t>
  </si>
  <si>
    <t>ĐVT: đồng</t>
  </si>
  <si>
    <t>TT</t>
  </si>
  <si>
    <t xml:space="preserve">Mã SV </t>
  </si>
  <si>
    <t>Họ và</t>
  </si>
  <si>
    <t>tên</t>
  </si>
  <si>
    <t>Lớp</t>
  </si>
  <si>
    <t>Số 
TC</t>
  </si>
  <si>
    <t>Điểm 
RL</t>
  </si>
  <si>
    <t>Mức tiền</t>
  </si>
  <si>
    <t>DTN1553070034</t>
  </si>
  <si>
    <t>Dương Thị Bích</t>
  </si>
  <si>
    <t>Ngọc</t>
  </si>
  <si>
    <t>47TTN01</t>
  </si>
  <si>
    <t>Xuất sắc</t>
  </si>
  <si>
    <t>DTN1553070052</t>
  </si>
  <si>
    <t>Nông Thị Hoài</t>
  </si>
  <si>
    <t>Tú</t>
  </si>
  <si>
    <t>DTN15530A0071</t>
  </si>
  <si>
    <t>Ly Thị</t>
  </si>
  <si>
    <t>Lỳ</t>
  </si>
  <si>
    <t>DTN1553070030</t>
  </si>
  <si>
    <t>Chẻo Lèng</t>
  </si>
  <si>
    <t>Mẩy</t>
  </si>
  <si>
    <t>DTN 1553070048</t>
  </si>
  <si>
    <t>Dương Thị Thanh</t>
  </si>
  <si>
    <t>Trà</t>
  </si>
  <si>
    <t>47TTN02</t>
  </si>
  <si>
    <t>Cộng</t>
  </si>
  <si>
    <t>Số tiền bằng chữ: Bốn triệu, không trăm chín mươi nghìn đồng chẵn.</t>
  </si>
  <si>
    <t>Ghi chú: Sinh viên có tên sau đã được nhận học bổng Happel</t>
  </si>
  <si>
    <t>DTN 1553070088</t>
  </si>
  <si>
    <t>Mông Thị</t>
  </si>
  <si>
    <t>Điệp</t>
  </si>
  <si>
    <t>Đơn vị: Khoa QLTN</t>
  </si>
  <si>
    <t>Mức 
tiền</t>
  </si>
  <si>
    <t>Ghi 
chú</t>
  </si>
  <si>
    <t>DTN1554120274</t>
  </si>
  <si>
    <t xml:space="preserve">Lèng Thị </t>
  </si>
  <si>
    <t>Phượng</t>
  </si>
  <si>
    <t>QLDD 47.N01</t>
  </si>
  <si>
    <t>DTN1554120107</t>
  </si>
  <si>
    <t xml:space="preserve">Phạm Thị Thanh </t>
  </si>
  <si>
    <t>Mai</t>
  </si>
  <si>
    <t>QLDD 47.N03</t>
  </si>
  <si>
    <t>Xuất Sắc</t>
  </si>
  <si>
    <t>DTN15530A0045</t>
  </si>
  <si>
    <t xml:space="preserve">Triệu Thị </t>
  </si>
  <si>
    <t>Hồng</t>
  </si>
  <si>
    <t>ĐCMT 47</t>
  </si>
  <si>
    <t>DTN15530A0138</t>
  </si>
  <si>
    <t xml:space="preserve">Ma Thị </t>
  </si>
  <si>
    <t>Yến</t>
  </si>
  <si>
    <t>DTN1554120182</t>
  </si>
  <si>
    <t xml:space="preserve">Nguyễn Thị </t>
  </si>
  <si>
    <t>Thúy</t>
  </si>
  <si>
    <t>DTN1558510043</t>
  </si>
  <si>
    <t>Thương</t>
  </si>
  <si>
    <t>QLTN&amp;MT.47</t>
  </si>
  <si>
    <t>DTN1554120131</t>
  </si>
  <si>
    <t>Ngô Thị Bính</t>
  </si>
  <si>
    <t>Nguyệt</t>
  </si>
  <si>
    <t>DTN1558510029</t>
  </si>
  <si>
    <t xml:space="preserve">Bùi Ngọc </t>
  </si>
  <si>
    <t>Linh</t>
  </si>
  <si>
    <t>DTN1558510052</t>
  </si>
  <si>
    <t xml:space="preserve">Hà Thị Hồng </t>
  </si>
  <si>
    <t>Xiêm</t>
  </si>
  <si>
    <t>DTN1554120011</t>
  </si>
  <si>
    <t>Ánh</t>
  </si>
  <si>
    <t>DTN1554120098</t>
  </si>
  <si>
    <t xml:space="preserve">Triệu Văn </t>
  </si>
  <si>
    <t>DTN1554120201</t>
  </si>
  <si>
    <t xml:space="preserve">Nguyễn Thị Hà </t>
  </si>
  <si>
    <t>Trang</t>
  </si>
  <si>
    <t>DTN1554120002</t>
  </si>
  <si>
    <t xml:space="preserve">Hoàng Thị </t>
  </si>
  <si>
    <t xml:space="preserve">Anh </t>
  </si>
  <si>
    <t>QLĐĐ 47.N02</t>
  </si>
  <si>
    <t>DTN15530A0169</t>
  </si>
  <si>
    <t xml:space="preserve">Trần Thị </t>
  </si>
  <si>
    <t>DTN1554120058</t>
  </si>
  <si>
    <t xml:space="preserve">Nông Thị Mỹ </t>
  </si>
  <si>
    <t>Hạnh</t>
  </si>
  <si>
    <t>DTN1554120214</t>
  </si>
  <si>
    <t>Vũ Ngọc</t>
  </si>
  <si>
    <t>Tùng</t>
  </si>
  <si>
    <t>DTN1554120121</t>
  </si>
  <si>
    <t xml:space="preserve">Hà Thị </t>
  </si>
  <si>
    <t>Nga</t>
  </si>
  <si>
    <t>DTN1554120183</t>
  </si>
  <si>
    <t xml:space="preserve">Lưu Thị </t>
  </si>
  <si>
    <t>Thùy</t>
  </si>
  <si>
    <t xml:space="preserve">Cộng </t>
  </si>
  <si>
    <t xml:space="preserve">  Số tiền bằng chữ: Mười bốn triệu, bẩy trăm bốn mươi nghìn đồng chẵn.</t>
  </si>
  <si>
    <t>* Sinh viên có tên sau đã được nhận học bổng Happel</t>
  </si>
  <si>
    <t>DTN1554120247</t>
  </si>
  <si>
    <t>Nụ</t>
  </si>
  <si>
    <t>DTN15530A0185</t>
  </si>
  <si>
    <t xml:space="preserve">Phạm Thị </t>
  </si>
  <si>
    <t>Quyên</t>
  </si>
  <si>
    <t>Đơn vị: Khoa KT&amp;PTNT</t>
  </si>
  <si>
    <t>Yêu cầu 
Khoa cung 
cấp mã 
sinh viên</t>
  </si>
  <si>
    <t>Đặng Thị</t>
  </si>
  <si>
    <t>Nhị</t>
  </si>
  <si>
    <t>47 PTNT N01</t>
  </si>
  <si>
    <t>Hoàng Ngọc</t>
  </si>
  <si>
    <t>Quỳnh</t>
  </si>
  <si>
    <t>Trương Thị</t>
  </si>
  <si>
    <t>47KTNN N01</t>
  </si>
  <si>
    <t>Đinh Thị</t>
  </si>
  <si>
    <t>Huệ</t>
  </si>
  <si>
    <t>Hoàng Đỗ</t>
  </si>
  <si>
    <t>Hoàng Thị</t>
  </si>
  <si>
    <t>Hiền</t>
  </si>
  <si>
    <t>Lèng Thúy</t>
  </si>
  <si>
    <t>Lợi</t>
  </si>
  <si>
    <t>Lường Văn</t>
  </si>
  <si>
    <t>Đức</t>
  </si>
  <si>
    <t>Chảo Mùi</t>
  </si>
  <si>
    <t>Pú</t>
  </si>
  <si>
    <t>Trần Thị</t>
  </si>
  <si>
    <t>Hường</t>
  </si>
  <si>
    <t>Hà Thị</t>
  </si>
  <si>
    <t>Liên</t>
  </si>
  <si>
    <t>Ngân</t>
  </si>
  <si>
    <t>Lâm Thị</t>
  </si>
  <si>
    <t>Lý Thị</t>
  </si>
  <si>
    <t>Phương</t>
  </si>
  <si>
    <t>Đỗ Thị</t>
  </si>
  <si>
    <t>Toán</t>
  </si>
  <si>
    <t xml:space="preserve">  Số tiền bằng chữ: Mười hai triệu, hai trăm bẩy mươi nghìn đồng chẵn.</t>
  </si>
  <si>
    <t xml:space="preserve">Yêu cầu </t>
  </si>
  <si>
    <t>Lù Thị</t>
  </si>
  <si>
    <t>Vượng</t>
  </si>
  <si>
    <t xml:space="preserve">Khoa cung </t>
  </si>
  <si>
    <t>Vừ Thị</t>
  </si>
  <si>
    <t>Xía</t>
  </si>
  <si>
    <t xml:space="preserve">cấp mã </t>
  </si>
  <si>
    <t>Hoàng Thảo</t>
  </si>
  <si>
    <t>Nguyên</t>
  </si>
  <si>
    <t>sinh viên</t>
  </si>
  <si>
    <t>Lý Mùi</t>
  </si>
  <si>
    <t>Mủi</t>
  </si>
  <si>
    <t>Đơn vị: Khoa CNTY</t>
  </si>
  <si>
    <t>DTN1553050239</t>
  </si>
  <si>
    <t>Lương Thị Minh</t>
  </si>
  <si>
    <t>Thuận</t>
  </si>
  <si>
    <t>TY47N03</t>
  </si>
  <si>
    <t>3.75</t>
  </si>
  <si>
    <t>DTN1553040032</t>
  </si>
  <si>
    <t>Nguyễn Thị</t>
  </si>
  <si>
    <t>3.88</t>
  </si>
  <si>
    <t>Tốt</t>
  </si>
  <si>
    <t>DTN1553050113</t>
  </si>
  <si>
    <t>Tống Thị</t>
  </si>
  <si>
    <t>3.69</t>
  </si>
  <si>
    <t>DTN1553050008</t>
  </si>
  <si>
    <t>Dương Hải</t>
  </si>
  <si>
    <t>Anh</t>
  </si>
  <si>
    <t>3.56</t>
  </si>
  <si>
    <t>DTN1553050087</t>
  </si>
  <si>
    <t>Quàng Thị</t>
  </si>
  <si>
    <t>Hoa</t>
  </si>
  <si>
    <t>DTN1553050098</t>
  </si>
  <si>
    <t>Dương Thị</t>
  </si>
  <si>
    <t>3.38</t>
  </si>
  <si>
    <t>DTN1553050070</t>
  </si>
  <si>
    <t>3.25</t>
  </si>
  <si>
    <t>DTN1553050139</t>
  </si>
  <si>
    <t>Nguyễn Thị Mỹ</t>
  </si>
  <si>
    <t>DTN1553050005</t>
  </si>
  <si>
    <t>Nguyễn Tiến</t>
  </si>
  <si>
    <t>3.19</t>
  </si>
  <si>
    <t>DTN1553050206</t>
  </si>
  <si>
    <t>Đoàn Văn</t>
  </si>
  <si>
    <t>DTN1553050258</t>
  </si>
  <si>
    <t>3.17</t>
  </si>
  <si>
    <t>DTN15530A0037</t>
  </si>
  <si>
    <t>Lò Thị Kim</t>
  </si>
  <si>
    <t>Hằng</t>
  </si>
  <si>
    <t>3.13</t>
  </si>
  <si>
    <t>DTN15530A0040</t>
  </si>
  <si>
    <t>Vũ Thị Thu</t>
  </si>
  <si>
    <t>DTN1553050292</t>
  </si>
  <si>
    <t>Lê Thị</t>
  </si>
  <si>
    <t>DTN1553050224</t>
  </si>
  <si>
    <t>Thảo</t>
  </si>
  <si>
    <t>Dược TY47</t>
  </si>
  <si>
    <t>DTN1553050291</t>
  </si>
  <si>
    <t>Nguyễn Thị Hải</t>
  </si>
  <si>
    <t>DTN1553050189</t>
  </si>
  <si>
    <t>Nguyễn Văn</t>
  </si>
  <si>
    <t>Phong</t>
  </si>
  <si>
    <t>3.07</t>
  </si>
  <si>
    <t>DTN1553040166</t>
  </si>
  <si>
    <t>Viên Thị</t>
  </si>
  <si>
    <t>3.06</t>
  </si>
  <si>
    <t>DTN1553050152</t>
  </si>
  <si>
    <t>Ma Thị</t>
  </si>
  <si>
    <t>Ly</t>
  </si>
  <si>
    <t>DTN1553050071</t>
  </si>
  <si>
    <t>3.00</t>
  </si>
  <si>
    <t>DTN1553050116</t>
  </si>
  <si>
    <t>Huyền</t>
  </si>
  <si>
    <t>DTN1553050229</t>
  </si>
  <si>
    <t>Nguyễn Thị Mai</t>
  </si>
  <si>
    <t>Thìn</t>
  </si>
  <si>
    <t>2.94</t>
  </si>
  <si>
    <t>DTN1553050249</t>
  </si>
  <si>
    <t>Lê Thị Thu</t>
  </si>
  <si>
    <t>Thủy</t>
  </si>
  <si>
    <t>DTN1553050117</t>
  </si>
  <si>
    <t>Ngọc Thị Thanh</t>
  </si>
  <si>
    <t>2.88</t>
  </si>
  <si>
    <t>DTN1553050210</t>
  </si>
  <si>
    <t>Phạm Ngọc</t>
  </si>
  <si>
    <t>Sơn</t>
  </si>
  <si>
    <t>DTN1553050044</t>
  </si>
  <si>
    <t>Dương Văn</t>
  </si>
  <si>
    <t>Đô</t>
  </si>
  <si>
    <t>DTN1553050082</t>
  </si>
  <si>
    <t>Nguyễn Hồng</t>
  </si>
  <si>
    <t>Hiếu</t>
  </si>
  <si>
    <t>DTN1553050108</t>
  </si>
  <si>
    <t>Hương</t>
  </si>
  <si>
    <t>2.81</t>
  </si>
  <si>
    <t>DTN1553050102</t>
  </si>
  <si>
    <t>Hoàng Mạnh</t>
  </si>
  <si>
    <t>Hùng</t>
  </si>
  <si>
    <t>2.75</t>
  </si>
  <si>
    <t>DTN1553050181</t>
  </si>
  <si>
    <t>Nhịp</t>
  </si>
  <si>
    <t>DTN1553050257</t>
  </si>
  <si>
    <t>Đoàn Ngọc</t>
  </si>
  <si>
    <t>Trâm</t>
  </si>
  <si>
    <t xml:space="preserve">Tổng cộng </t>
  </si>
  <si>
    <t>Số tiền bằng chữ: Hai tư triệu, năm trăm tám mươi nghìn đồng chẵn.</t>
  </si>
  <si>
    <t>Đơn vị: Khoa MT</t>
  </si>
  <si>
    <t>DTN1553110047</t>
  </si>
  <si>
    <t>KHMT 47 N01</t>
  </si>
  <si>
    <t>3,72</t>
  </si>
  <si>
    <t>DTN1553060031</t>
  </si>
  <si>
    <t xml:space="preserve">Nguyễn Thị Thúy </t>
  </si>
  <si>
    <t>KHMT 47 N02</t>
  </si>
  <si>
    <t>3,7</t>
  </si>
  <si>
    <t>DTN1553050110</t>
  </si>
  <si>
    <t xml:space="preserve">Định Thị Lan </t>
  </si>
  <si>
    <t>3,67</t>
  </si>
  <si>
    <t>DTN1553120003</t>
  </si>
  <si>
    <t>Quyến</t>
  </si>
  <si>
    <t>DTN1554120228</t>
  </si>
  <si>
    <t>3,61</t>
  </si>
  <si>
    <t>(Kèm theo niêm yết  số:   766 CT HSSV  ngày    26  tháng  6 năm 2019)</t>
  </si>
  <si>
    <t>(Kèm theo niêm yết  số:   766  CT HSSV  ngày  26    tháng  6 năm 2019)</t>
  </si>
  <si>
    <t>(Kèm theo niêm yết  số:  766  CT HSSV  ngày   26   tháng  6 năm 2019)</t>
  </si>
  <si>
    <t>(Kèm theo niêm yết  số:  766 CT HSSV  ngày   26   tháng  6  năm 2019)</t>
  </si>
  <si>
    <t>(Kèm theo niêm yết  số:   766   CT HSSV  ngày  26    tháng  6  năm 2019)</t>
  </si>
  <si>
    <t>Vì điểm RL đạt loại Tốt,  nên SV  không
 được HB loại 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</si>
</sst>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46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i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color indexed="8"/>
      <name val=".VnTime"/>
      <family val="2"/>
    </font>
    <font>
      <b/>
      <sz val="12"/>
      <color indexed="8"/>
      <name val=".VnTime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color rgb="FF000000"/>
      <name val="Arial"/>
      <family val="2"/>
    </font>
    <font>
      <sz val="13"/>
      <color indexed="8"/>
      <name val="Times New Roman"/>
      <family val="1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0" fontId="33" fillId="0" borderId="0"/>
    <xf numFmtId="0" fontId="35" fillId="0" borderId="0"/>
    <xf numFmtId="0" fontId="37" fillId="0" borderId="0"/>
    <xf numFmtId="43" fontId="33" fillId="0" borderId="0" applyFont="0" applyFill="0" applyBorder="0" applyAlignment="0" applyProtection="0"/>
  </cellStyleXfs>
  <cellXfs count="218">
    <xf numFmtId="0" fontId="0" fillId="0" borderId="0" xfId="0"/>
    <xf numFmtId="0" fontId="8" fillId="0" borderId="0" xfId="2" applyFont="1"/>
    <xf numFmtId="0" fontId="9" fillId="0" borderId="0" xfId="0" applyFont="1"/>
    <xf numFmtId="0" fontId="10" fillId="0" borderId="0" xfId="2" applyFont="1" applyAlignment="1"/>
    <xf numFmtId="0" fontId="8" fillId="0" borderId="0" xfId="2" applyFont="1" applyAlignment="1"/>
    <xf numFmtId="0" fontId="7" fillId="0" borderId="5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 shrinkToFit="1"/>
    </xf>
    <xf numFmtId="0" fontId="7" fillId="0" borderId="1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wrapText="1" shrinkToFit="1"/>
    </xf>
    <xf numFmtId="49" fontId="12" fillId="0" borderId="1" xfId="2" applyNumberFormat="1" applyFont="1" applyBorder="1" applyAlignment="1">
      <alignment vertical="center" shrinkToFit="1"/>
    </xf>
    <xf numFmtId="1" fontId="12" fillId="0" borderId="1" xfId="2" applyNumberFormat="1" applyFont="1" applyBorder="1" applyAlignment="1">
      <alignment horizontal="center" shrinkToFit="1"/>
    </xf>
    <xf numFmtId="164" fontId="12" fillId="0" borderId="1" xfId="1" applyNumberFormat="1" applyFont="1" applyBorder="1" applyAlignment="1">
      <alignment horizontal="center" vertical="center" shrinkToFit="1"/>
    </xf>
    <xf numFmtId="0" fontId="12" fillId="0" borderId="1" xfId="1" applyNumberFormat="1" applyFont="1" applyBorder="1" applyAlignment="1">
      <alignment horizontal="center" vertical="center" shrinkToFit="1"/>
    </xf>
    <xf numFmtId="2" fontId="12" fillId="0" borderId="1" xfId="2" applyNumberFormat="1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" xfId="2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shrinkToFit="1"/>
    </xf>
    <xf numFmtId="0" fontId="12" fillId="0" borderId="1" xfId="0" applyFont="1" applyBorder="1" applyAlignment="1">
      <alignment horizontal="center" shrinkToFit="1"/>
    </xf>
    <xf numFmtId="2" fontId="12" fillId="0" borderId="1" xfId="1" applyNumberFormat="1" applyFont="1" applyBorder="1" applyAlignment="1">
      <alignment horizontal="center" vertical="center" shrinkToFit="1"/>
    </xf>
    <xf numFmtId="49" fontId="12" fillId="2" borderId="1" xfId="2" applyNumberFormat="1" applyFont="1" applyFill="1" applyBorder="1" applyAlignment="1">
      <alignment vertical="center" shrinkToFit="1"/>
    </xf>
    <xf numFmtId="1" fontId="5" fillId="0" borderId="1" xfId="2" applyNumberFormat="1" applyFont="1" applyBorder="1" applyAlignment="1">
      <alignment horizontal="center" shrinkToFit="1"/>
    </xf>
    <xf numFmtId="0" fontId="12" fillId="2" borderId="1" xfId="1" applyNumberFormat="1" applyFont="1" applyFill="1" applyBorder="1" applyAlignment="1">
      <alignment horizontal="center" vertical="center" shrinkToFit="1"/>
    </xf>
    <xf numFmtId="2" fontId="12" fillId="2" borderId="1" xfId="1" applyNumberFormat="1" applyFont="1" applyFill="1" applyBorder="1" applyAlignment="1">
      <alignment horizontal="center" vertical="center" shrinkToFit="1"/>
    </xf>
    <xf numFmtId="0" fontId="12" fillId="2" borderId="1" xfId="2" applyNumberFormat="1" applyFont="1" applyFill="1" applyBorder="1" applyAlignment="1">
      <alignment horizontal="center" vertical="center" shrinkToFit="1"/>
    </xf>
    <xf numFmtId="2" fontId="12" fillId="2" borderId="1" xfId="2" applyNumberFormat="1" applyFont="1" applyFill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" fontId="6" fillId="0" borderId="1" xfId="2" applyNumberFormat="1" applyFont="1" applyBorder="1" applyAlignment="1">
      <alignment horizontal="center" shrinkToFit="1"/>
    </xf>
    <xf numFmtId="164" fontId="14" fillId="0" borderId="1" xfId="1" applyNumberFormat="1" applyFont="1" applyBorder="1" applyAlignment="1">
      <alignment horizontal="center" vertical="center" shrinkToFit="1"/>
    </xf>
    <xf numFmtId="0" fontId="14" fillId="0" borderId="1" xfId="1" applyNumberFormat="1" applyFont="1" applyBorder="1" applyAlignment="1">
      <alignment horizontal="center" vertical="center" shrinkToFit="1"/>
    </xf>
    <xf numFmtId="0" fontId="14" fillId="0" borderId="1" xfId="2" applyNumberFormat="1" applyFont="1" applyBorder="1" applyAlignment="1">
      <alignment horizontal="center" vertical="center" shrinkToFit="1"/>
    </xf>
    <xf numFmtId="2" fontId="14" fillId="0" borderId="1" xfId="2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shrinkToFit="1"/>
    </xf>
    <xf numFmtId="1" fontId="8" fillId="0" borderId="7" xfId="2" applyNumberFormat="1" applyFont="1" applyBorder="1" applyAlignment="1"/>
    <xf numFmtId="0" fontId="8" fillId="0" borderId="0" xfId="2" applyFont="1" applyBorder="1" applyAlignment="1"/>
    <xf numFmtId="0" fontId="8" fillId="2" borderId="0" xfId="2" applyFont="1" applyFill="1" applyAlignment="1">
      <alignment horizontal="center"/>
    </xf>
    <xf numFmtId="0" fontId="7" fillId="0" borderId="0" xfId="2" applyNumberFormat="1" applyFont="1" applyAlignment="1"/>
    <xf numFmtId="0" fontId="16" fillId="0" borderId="0" xfId="0" applyFont="1"/>
    <xf numFmtId="0" fontId="17" fillId="0" borderId="0" xfId="0" applyFont="1"/>
    <xf numFmtId="0" fontId="7" fillId="0" borderId="0" xfId="2" applyFont="1" applyAlignment="1">
      <alignment horizontal="center"/>
    </xf>
    <xf numFmtId="0" fontId="18" fillId="0" borderId="0" xfId="2" applyFont="1" applyAlignment="1"/>
    <xf numFmtId="0" fontId="19" fillId="0" borderId="0" xfId="2" applyFont="1" applyAlignment="1"/>
    <xf numFmtId="0" fontId="18" fillId="0" borderId="0" xfId="2" applyFont="1"/>
    <xf numFmtId="49" fontId="20" fillId="0" borderId="0" xfId="3" applyNumberFormat="1" applyFont="1" applyAlignment="1"/>
    <xf numFmtId="49" fontId="2" fillId="0" borderId="0" xfId="3" applyNumberFormat="1" applyFont="1" applyAlignment="1"/>
    <xf numFmtId="49" fontId="3" fillId="0" borderId="0" xfId="3" applyNumberFormat="1" applyFont="1" applyAlignment="1"/>
    <xf numFmtId="0" fontId="21" fillId="0" borderId="0" xfId="3" applyFont="1"/>
    <xf numFmtId="0" fontId="21" fillId="0" borderId="0" xfId="3" applyFont="1" applyBorder="1"/>
    <xf numFmtId="0" fontId="22" fillId="0" borderId="0" xfId="3" applyFont="1" applyBorder="1" applyAlignment="1"/>
    <xf numFmtId="0" fontId="23" fillId="0" borderId="0" xfId="3" applyFont="1" applyBorder="1" applyAlignment="1"/>
    <xf numFmtId="0" fontId="24" fillId="0" borderId="0" xfId="0" applyFont="1"/>
    <xf numFmtId="0" fontId="25" fillId="0" borderId="1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/>
    </xf>
    <xf numFmtId="0" fontId="25" fillId="0" borderId="3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25" fillId="0" borderId="1" xfId="4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shrinkToFit="1"/>
    </xf>
    <xf numFmtId="0" fontId="26" fillId="0" borderId="1" xfId="0" applyFont="1" applyBorder="1" applyAlignment="1">
      <alignment vertical="center" shrinkToFit="1"/>
    </xf>
    <xf numFmtId="0" fontId="26" fillId="0" borderId="2" xfId="0" applyFont="1" applyBorder="1" applyAlignment="1">
      <alignment vertical="center" shrinkToFit="1"/>
    </xf>
    <xf numFmtId="0" fontId="26" fillId="0" borderId="3" xfId="0" applyFont="1" applyBorder="1" applyAlignment="1">
      <alignment vertical="center" shrinkToFit="1"/>
    </xf>
    <xf numFmtId="0" fontId="26" fillId="0" borderId="1" xfId="0" applyFont="1" applyBorder="1" applyAlignment="1">
      <alignment horizontal="center" vertical="center" shrinkToFit="1"/>
    </xf>
    <xf numFmtId="164" fontId="0" fillId="0" borderId="1" xfId="1" applyNumberFormat="1" applyFont="1" applyBorder="1" applyAlignment="1">
      <alignment shrinkToFit="1"/>
    </xf>
    <xf numFmtId="0" fontId="27" fillId="0" borderId="1" xfId="0" applyFont="1" applyBorder="1" applyAlignment="1">
      <alignment horizontal="center" shrinkToFit="1"/>
    </xf>
    <xf numFmtId="0" fontId="28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shrinkToFit="1"/>
    </xf>
    <xf numFmtId="0" fontId="28" fillId="0" borderId="3" xfId="0" applyFont="1" applyBorder="1" applyAlignment="1">
      <alignment shrinkToFit="1"/>
    </xf>
    <xf numFmtId="0" fontId="28" fillId="0" borderId="1" xfId="0" applyFont="1" applyBorder="1" applyAlignment="1">
      <alignment shrinkToFit="1"/>
    </xf>
    <xf numFmtId="0" fontId="29" fillId="0" borderId="1" xfId="0" applyFont="1" applyBorder="1" applyAlignment="1">
      <alignment horizontal="center" shrinkToFit="1"/>
    </xf>
    <xf numFmtId="164" fontId="28" fillId="0" borderId="1" xfId="1" applyNumberFormat="1" applyFont="1" applyBorder="1" applyAlignment="1">
      <alignment shrinkToFit="1"/>
    </xf>
    <xf numFmtId="164" fontId="29" fillId="0" borderId="1" xfId="0" applyNumberFormat="1" applyFont="1" applyBorder="1" applyAlignment="1">
      <alignment shrinkToFit="1"/>
    </xf>
    <xf numFmtId="0" fontId="5" fillId="0" borderId="0" xfId="0" applyFont="1"/>
    <xf numFmtId="0" fontId="5" fillId="0" borderId="1" xfId="0" applyFont="1" applyBorder="1" applyAlignment="1">
      <alignment shrinkToFit="1"/>
    </xf>
    <xf numFmtId="164" fontId="0" fillId="0" borderId="0" xfId="0" applyNumberFormat="1"/>
    <xf numFmtId="0" fontId="25" fillId="0" borderId="2" xfId="0" applyFont="1" applyBorder="1" applyAlignment="1">
      <alignment horizontal="center" vertical="center" wrapText="1"/>
    </xf>
    <xf numFmtId="0" fontId="34" fillId="0" borderId="1" xfId="6" applyFont="1" applyBorder="1" applyAlignment="1">
      <alignment horizontal="center" shrinkToFit="1"/>
    </xf>
    <xf numFmtId="0" fontId="36" fillId="0" borderId="1" xfId="7" applyNumberFormat="1" applyFont="1" applyFill="1" applyBorder="1" applyAlignment="1" applyProtection="1">
      <alignment horizontal="left" shrinkToFit="1"/>
    </xf>
    <xf numFmtId="0" fontId="36" fillId="0" borderId="2" xfId="7" applyNumberFormat="1" applyFont="1" applyFill="1" applyBorder="1" applyAlignment="1" applyProtection="1">
      <alignment shrinkToFit="1"/>
    </xf>
    <xf numFmtId="0" fontId="36" fillId="0" borderId="3" xfId="7" applyNumberFormat="1" applyFont="1" applyFill="1" applyBorder="1" applyAlignment="1" applyProtection="1">
      <alignment shrinkToFit="1"/>
    </xf>
    <xf numFmtId="0" fontId="36" fillId="0" borderId="1" xfId="8" applyNumberFormat="1" applyFont="1" applyFill="1" applyBorder="1" applyAlignment="1" applyProtection="1">
      <alignment horizontal="center" shrinkToFit="1"/>
    </xf>
    <xf numFmtId="43" fontId="36" fillId="0" borderId="1" xfId="9" applyFont="1" applyFill="1" applyBorder="1" applyAlignment="1" applyProtection="1">
      <alignment horizontal="center" vertical="center" shrinkToFit="1"/>
    </xf>
    <xf numFmtId="164" fontId="34" fillId="0" borderId="1" xfId="9" applyNumberFormat="1" applyFont="1" applyBorder="1" applyAlignment="1">
      <alignment shrinkToFit="1"/>
    </xf>
    <xf numFmtId="0" fontId="0" fillId="0" borderId="1" xfId="0" applyBorder="1"/>
    <xf numFmtId="0" fontId="38" fillId="3" borderId="1" xfId="7" applyFont="1" applyFill="1" applyBorder="1" applyAlignment="1">
      <alignment horizontal="center" shrinkToFit="1"/>
    </xf>
    <xf numFmtId="0" fontId="34" fillId="0" borderId="2" xfId="6" applyFont="1" applyBorder="1" applyAlignment="1">
      <alignment horizontal="left" shrinkToFit="1"/>
    </xf>
    <xf numFmtId="0" fontId="34" fillId="0" borderId="3" xfId="6" applyFont="1" applyBorder="1" applyAlignment="1">
      <alignment horizontal="left" shrinkToFit="1"/>
    </xf>
    <xf numFmtId="0" fontId="38" fillId="0" borderId="1" xfId="7" applyFont="1" applyBorder="1" applyAlignment="1">
      <alignment horizontal="center" shrinkToFit="1"/>
    </xf>
    <xf numFmtId="43" fontId="34" fillId="0" borderId="1" xfId="9" applyFont="1" applyBorder="1" applyAlignment="1">
      <alignment horizontal="center" shrinkToFit="1"/>
    </xf>
    <xf numFmtId="0" fontId="34" fillId="0" borderId="1" xfId="6" applyFont="1" applyBorder="1" applyAlignment="1">
      <alignment shrinkToFit="1"/>
    </xf>
    <xf numFmtId="0" fontId="34" fillId="0" borderId="1" xfId="6" applyFont="1" applyBorder="1" applyAlignment="1">
      <alignment horizontal="left" shrinkToFit="1"/>
    </xf>
    <xf numFmtId="43" fontId="34" fillId="0" borderId="1" xfId="9" applyFont="1" applyBorder="1" applyAlignment="1">
      <alignment horizontal="center" vertical="center" shrinkToFit="1"/>
    </xf>
    <xf numFmtId="0" fontId="31" fillId="0" borderId="1" xfId="0" applyFont="1" applyBorder="1"/>
    <xf numFmtId="0" fontId="34" fillId="0" borderId="2" xfId="6" applyFont="1" applyBorder="1" applyAlignment="1">
      <alignment shrinkToFit="1"/>
    </xf>
    <xf numFmtId="0" fontId="34" fillId="0" borderId="3" xfId="6" applyFont="1" applyBorder="1" applyAlignment="1">
      <alignment shrinkToFit="1"/>
    </xf>
    <xf numFmtId="0" fontId="34" fillId="0" borderId="1" xfId="6" applyFont="1" applyBorder="1" applyAlignment="1">
      <alignment horizontal="center" vertical="top" shrinkToFit="1"/>
    </xf>
    <xf numFmtId="0" fontId="36" fillId="0" borderId="1" xfId="6" applyNumberFormat="1" applyFont="1" applyFill="1" applyBorder="1" applyAlignment="1" applyProtection="1">
      <alignment horizontal="left" shrinkToFit="1"/>
    </xf>
    <xf numFmtId="0" fontId="36" fillId="0" borderId="2" xfId="8" applyNumberFormat="1" applyFont="1" applyFill="1" applyBorder="1" applyAlignment="1" applyProtection="1">
      <alignment shrinkToFit="1"/>
    </xf>
    <xf numFmtId="0" fontId="36" fillId="0" borderId="3" xfId="8" applyNumberFormat="1" applyFont="1" applyFill="1" applyBorder="1" applyAlignment="1" applyProtection="1">
      <alignment shrinkToFit="1"/>
    </xf>
    <xf numFmtId="0" fontId="39" fillId="0" borderId="1" xfId="7" applyFont="1" applyBorder="1" applyAlignment="1">
      <alignment horizontal="left" vertical="center" shrinkToFit="1"/>
    </xf>
    <xf numFmtId="0" fontId="39" fillId="0" borderId="2" xfId="7" applyFont="1" applyBorder="1" applyAlignment="1">
      <alignment horizontal="left" vertical="center" shrinkToFit="1"/>
    </xf>
    <xf numFmtId="0" fontId="39" fillId="0" borderId="3" xfId="7" applyFont="1" applyBorder="1" applyAlignment="1">
      <alignment horizontal="left" vertical="center" shrinkToFit="1"/>
    </xf>
    <xf numFmtId="0" fontId="3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32" fillId="0" borderId="1" xfId="0" applyNumberFormat="1" applyFont="1" applyBorder="1"/>
    <xf numFmtId="0" fontId="25" fillId="0" borderId="2" xfId="4" applyFont="1" applyBorder="1" applyAlignment="1">
      <alignment horizontal="center" vertical="center"/>
    </xf>
    <xf numFmtId="0" fontId="34" fillId="0" borderId="1" xfId="7" applyNumberFormat="1" applyFont="1" applyFill="1" applyBorder="1" applyAlignment="1" applyProtection="1">
      <alignment horizontal="left" shrinkToFit="1"/>
    </xf>
    <xf numFmtId="0" fontId="34" fillId="0" borderId="2" xfId="7" applyNumberFormat="1" applyFont="1" applyFill="1" applyBorder="1" applyAlignment="1" applyProtection="1">
      <alignment shrinkToFit="1"/>
    </xf>
    <xf numFmtId="0" fontId="34" fillId="0" borderId="3" xfId="7" applyNumberFormat="1" applyFont="1" applyFill="1" applyBorder="1" applyAlignment="1" applyProtection="1">
      <alignment shrinkToFit="1"/>
    </xf>
    <xf numFmtId="0" fontId="34" fillId="0" borderId="1" xfId="8" applyNumberFormat="1" applyFont="1" applyFill="1" applyBorder="1" applyAlignment="1" applyProtection="1">
      <alignment horizontal="center" shrinkToFit="1"/>
    </xf>
    <xf numFmtId="43" fontId="34" fillId="0" borderId="1" xfId="9" applyFont="1" applyFill="1" applyBorder="1" applyAlignment="1" applyProtection="1">
      <alignment horizontal="center" vertical="center" shrinkToFit="1"/>
    </xf>
    <xf numFmtId="164" fontId="34" fillId="0" borderId="1" xfId="9" applyNumberFormat="1" applyFont="1" applyBorder="1" applyAlignment="1">
      <alignment horizontal="center" vertical="center" shrinkToFit="1"/>
    </xf>
    <xf numFmtId="0" fontId="34" fillId="0" borderId="2" xfId="6" applyFont="1" applyFill="1" applyBorder="1" applyAlignment="1">
      <alignment horizontal="center" shrinkToFit="1"/>
    </xf>
    <xf numFmtId="0" fontId="40" fillId="0" borderId="3" xfId="0" applyFont="1" applyBorder="1" applyAlignment="1">
      <alignment shrinkToFit="1"/>
    </xf>
    <xf numFmtId="0" fontId="34" fillId="0" borderId="1" xfId="7" applyFont="1" applyBorder="1" applyAlignment="1">
      <alignment horizontal="left" vertical="center" shrinkToFit="1"/>
    </xf>
    <xf numFmtId="0" fontId="2" fillId="0" borderId="1" xfId="4" applyFont="1" applyBorder="1" applyAlignment="1">
      <alignment horizontal="center" vertical="center"/>
    </xf>
    <xf numFmtId="0" fontId="41" fillId="3" borderId="2" xfId="0" applyFont="1" applyFill="1" applyBorder="1" applyAlignment="1">
      <alignment vertical="center" shrinkToFit="1"/>
    </xf>
    <xf numFmtId="0" fontId="41" fillId="3" borderId="3" xfId="0" applyFont="1" applyFill="1" applyBorder="1" applyAlignment="1">
      <alignment vertical="center" shrinkToFit="1"/>
    </xf>
    <xf numFmtId="0" fontId="41" fillId="3" borderId="1" xfId="0" applyFont="1" applyFill="1" applyBorder="1" applyAlignment="1">
      <alignment horizontal="center" vertical="center" shrinkToFit="1"/>
    </xf>
    <xf numFmtId="165" fontId="41" fillId="3" borderId="1" xfId="0" applyNumberFormat="1" applyFont="1" applyFill="1" applyBorder="1" applyAlignment="1">
      <alignment horizontal="center" vertical="center" shrinkToFit="1"/>
    </xf>
    <xf numFmtId="164" fontId="41" fillId="3" borderId="1" xfId="1" applyNumberFormat="1" applyFont="1" applyFill="1" applyBorder="1" applyAlignment="1">
      <alignment vertical="center" shrinkToFit="1"/>
    </xf>
    <xf numFmtId="0" fontId="42" fillId="0" borderId="1" xfId="0" applyFont="1" applyBorder="1" applyAlignment="1">
      <alignment shrinkToFit="1"/>
    </xf>
    <xf numFmtId="0" fontId="21" fillId="3" borderId="2" xfId="0" applyFont="1" applyFill="1" applyBorder="1" applyAlignment="1">
      <alignment shrinkToFit="1"/>
    </xf>
    <xf numFmtId="0" fontId="21" fillId="3" borderId="3" xfId="0" applyFont="1" applyFill="1" applyBorder="1" applyAlignment="1">
      <alignment shrinkToFit="1"/>
    </xf>
    <xf numFmtId="0" fontId="21" fillId="3" borderId="1" xfId="0" applyFont="1" applyFill="1" applyBorder="1" applyAlignment="1">
      <alignment horizontal="center" shrinkToFit="1"/>
    </xf>
    <xf numFmtId="165" fontId="21" fillId="3" borderId="1" xfId="0" applyNumberFormat="1" applyFont="1" applyFill="1" applyBorder="1" applyAlignment="1">
      <alignment horizontal="center" shrinkToFit="1"/>
    </xf>
    <xf numFmtId="0" fontId="43" fillId="3" borderId="2" xfId="0" applyFont="1" applyFill="1" applyBorder="1" applyAlignment="1">
      <alignment shrinkToFit="1"/>
    </xf>
    <xf numFmtId="0" fontId="43" fillId="3" borderId="3" xfId="0" applyFont="1" applyFill="1" applyBorder="1" applyAlignment="1">
      <alignment shrinkToFit="1"/>
    </xf>
    <xf numFmtId="0" fontId="43" fillId="3" borderId="1" xfId="0" applyFont="1" applyFill="1" applyBorder="1" applyAlignment="1">
      <alignment horizontal="center" shrinkToFit="1"/>
    </xf>
    <xf numFmtId="165" fontId="43" fillId="3" borderId="1" xfId="0" applyNumberFormat="1" applyFont="1" applyFill="1" applyBorder="1" applyAlignment="1">
      <alignment horizontal="center" shrinkToFit="1"/>
    </xf>
    <xf numFmtId="164" fontId="42" fillId="3" borderId="1" xfId="1" applyNumberFormat="1" applyFont="1" applyFill="1" applyBorder="1" applyAlignment="1">
      <alignment shrinkToFit="1"/>
    </xf>
    <xf numFmtId="0" fontId="32" fillId="0" borderId="1" xfId="0" applyFont="1" applyBorder="1"/>
    <xf numFmtId="0" fontId="32" fillId="0" borderId="2" xfId="0" applyFont="1" applyBorder="1"/>
    <xf numFmtId="0" fontId="32" fillId="0" borderId="3" xfId="0" applyFont="1" applyBorder="1"/>
    <xf numFmtId="0" fontId="39" fillId="3" borderId="1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39" fillId="3" borderId="2" xfId="0" applyFont="1" applyFill="1" applyBorder="1" applyAlignment="1">
      <alignment vertical="center" shrinkToFit="1"/>
    </xf>
    <xf numFmtId="0" fontId="39" fillId="3" borderId="3" xfId="0" applyFont="1" applyFill="1" applyBorder="1" applyAlignment="1">
      <alignment vertical="center" shrinkToFit="1"/>
    </xf>
    <xf numFmtId="165" fontId="39" fillId="3" borderId="1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1" xfId="7" applyFont="1" applyBorder="1" applyAlignment="1">
      <alignment horizontal="center" shrinkToFit="1"/>
    </xf>
    <xf numFmtId="0" fontId="5" fillId="0" borderId="1" xfId="5" applyFont="1" applyBorder="1" applyAlignment="1">
      <alignment shrinkToFit="1"/>
    </xf>
    <xf numFmtId="0" fontId="5" fillId="0" borderId="2" xfId="5" applyFont="1" applyBorder="1" applyAlignment="1">
      <alignment horizontal="left" shrinkToFit="1"/>
    </xf>
    <xf numFmtId="0" fontId="5" fillId="0" borderId="3" xfId="5" applyFont="1" applyBorder="1" applyAlignment="1">
      <alignment horizontal="left" shrinkToFit="1"/>
    </xf>
    <xf numFmtId="0" fontId="12" fillId="0" borderId="1" xfId="5" applyFont="1" applyBorder="1" applyAlignment="1">
      <alignment horizontal="center" vertical="center" shrinkToFit="1"/>
    </xf>
    <xf numFmtId="0" fontId="5" fillId="0" borderId="1" xfId="5" applyFont="1" applyBorder="1" applyAlignment="1">
      <alignment horizontal="center" shrinkToFit="1"/>
    </xf>
    <xf numFmtId="2" fontId="5" fillId="0" borderId="1" xfId="5" applyNumberFormat="1" applyFont="1" applyBorder="1" applyAlignment="1">
      <alignment horizontal="center" shrinkToFit="1"/>
    </xf>
    <xf numFmtId="164" fontId="12" fillId="0" borderId="1" xfId="1" applyNumberFormat="1" applyFont="1" applyBorder="1" applyAlignment="1">
      <alignment horizontal="center" shrinkToFit="1"/>
    </xf>
    <xf numFmtId="0" fontId="12" fillId="0" borderId="1" xfId="7" applyFont="1" applyBorder="1" applyAlignment="1">
      <alignment horizontal="center" vertical="center" shrinkToFit="1"/>
    </xf>
    <xf numFmtId="0" fontId="5" fillId="0" borderId="1" xfId="5" applyFont="1" applyBorder="1" applyAlignment="1">
      <alignment vertical="center" shrinkToFit="1"/>
    </xf>
    <xf numFmtId="0" fontId="5" fillId="0" borderId="2" xfId="5" applyFont="1" applyBorder="1" applyAlignment="1">
      <alignment horizontal="left" vertical="center" shrinkToFit="1"/>
    </xf>
    <xf numFmtId="0" fontId="5" fillId="0" borderId="3" xfId="5" applyFont="1" applyBorder="1" applyAlignment="1">
      <alignment horizontal="left" vertical="center" shrinkToFit="1"/>
    </xf>
    <xf numFmtId="0" fontId="5" fillId="0" borderId="1" xfId="5" applyFont="1" applyBorder="1" applyAlignment="1">
      <alignment horizontal="center" vertical="center" shrinkToFit="1"/>
    </xf>
    <xf numFmtId="2" fontId="5" fillId="0" borderId="1" xfId="5" applyNumberFormat="1" applyFont="1" applyBorder="1" applyAlignment="1">
      <alignment horizontal="center" vertical="center" shrinkToFit="1"/>
    </xf>
    <xf numFmtId="0" fontId="44" fillId="0" borderId="1" xfId="5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wrapText="1" shrinkToFit="1"/>
    </xf>
    <xf numFmtId="0" fontId="12" fillId="0" borderId="1" xfId="5" applyFont="1" applyBorder="1" applyAlignment="1">
      <alignment vertical="center" shrinkToFit="1"/>
    </xf>
    <xf numFmtId="0" fontId="12" fillId="0" borderId="2" xfId="5" applyFont="1" applyBorder="1" applyAlignment="1">
      <alignment horizontal="left" vertical="center" shrinkToFit="1"/>
    </xf>
    <xf numFmtId="0" fontId="12" fillId="0" borderId="3" xfId="5" applyFont="1" applyBorder="1" applyAlignment="1">
      <alignment horizontal="left" vertical="center" shrinkToFit="1"/>
    </xf>
    <xf numFmtId="2" fontId="12" fillId="0" borderId="1" xfId="5" applyNumberFormat="1" applyFont="1" applyBorder="1" applyAlignment="1">
      <alignment horizontal="center" vertical="center" shrinkToFit="1"/>
    </xf>
    <xf numFmtId="0" fontId="12" fillId="0" borderId="1" xfId="5" applyFont="1" applyBorder="1" applyAlignment="1">
      <alignment shrinkToFit="1"/>
    </xf>
    <xf numFmtId="0" fontId="12" fillId="0" borderId="2" xfId="5" applyFont="1" applyBorder="1" applyAlignment="1">
      <alignment shrinkToFit="1"/>
    </xf>
    <xf numFmtId="0" fontId="12" fillId="0" borderId="3" xfId="5" applyFont="1" applyBorder="1" applyAlignment="1">
      <alignment shrinkToFit="1"/>
    </xf>
    <xf numFmtId="0" fontId="12" fillId="0" borderId="1" xfId="5" applyFont="1" applyBorder="1" applyAlignment="1">
      <alignment horizontal="center" vertical="top" shrinkToFit="1"/>
    </xf>
    <xf numFmtId="2" fontId="12" fillId="0" borderId="1" xfId="5" applyNumberFormat="1" applyFont="1" applyBorder="1" applyAlignment="1">
      <alignment horizontal="center" shrinkToFit="1"/>
    </xf>
    <xf numFmtId="0" fontId="12" fillId="0" borderId="1" xfId="5" applyFont="1" applyBorder="1" applyAlignment="1">
      <alignment horizontal="center" shrinkToFit="1"/>
    </xf>
    <xf numFmtId="0" fontId="12" fillId="0" borderId="2" xfId="5" applyFont="1" applyBorder="1" applyAlignment="1">
      <alignment horizontal="left" shrinkToFit="1"/>
    </xf>
    <xf numFmtId="0" fontId="12" fillId="0" borderId="3" xfId="5" applyFont="1" applyBorder="1" applyAlignment="1">
      <alignment horizontal="left" shrinkToFit="1"/>
    </xf>
    <xf numFmtId="0" fontId="5" fillId="0" borderId="1" xfId="0" applyFont="1" applyBorder="1"/>
    <xf numFmtId="0" fontId="6" fillId="0" borderId="1" xfId="5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64" fontId="6" fillId="0" borderId="1" xfId="0" applyNumberFormat="1" applyFont="1" applyBorder="1"/>
    <xf numFmtId="0" fontId="25" fillId="0" borderId="2" xfId="4" applyFont="1" applyBorder="1" applyAlignment="1">
      <alignment horizontal="center" vertical="center"/>
    </xf>
    <xf numFmtId="0" fontId="45" fillId="0" borderId="1" xfId="0" applyFont="1" applyBorder="1" applyAlignment="1">
      <alignment horizontal="center" shrinkToFit="1"/>
    </xf>
    <xf numFmtId="0" fontId="45" fillId="0" borderId="1" xfId="0" applyFont="1" applyBorder="1" applyAlignment="1">
      <alignment shrinkToFit="1"/>
    </xf>
    <xf numFmtId="164" fontId="45" fillId="0" borderId="1" xfId="1" applyNumberFormat="1" applyFont="1" applyBorder="1" applyAlignment="1">
      <alignment shrinkToFit="1"/>
    </xf>
    <xf numFmtId="0" fontId="27" fillId="0" borderId="1" xfId="0" applyFont="1" applyBorder="1" applyAlignment="1">
      <alignment shrinkToFit="1"/>
    </xf>
    <xf numFmtId="0" fontId="28" fillId="0" borderId="1" xfId="0" applyFont="1" applyBorder="1" applyAlignment="1">
      <alignment horizontal="center" shrinkToFit="1"/>
    </xf>
    <xf numFmtId="0" fontId="2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shrinkToFit="1"/>
    </xf>
    <xf numFmtId="0" fontId="45" fillId="0" borderId="2" xfId="0" applyFont="1" applyBorder="1" applyAlignment="1">
      <alignment shrinkToFit="1"/>
    </xf>
    <xf numFmtId="0" fontId="45" fillId="0" borderId="3" xfId="0" applyFont="1" applyBorder="1" applyAlignment="1">
      <alignment shrinkToFit="1"/>
    </xf>
    <xf numFmtId="0" fontId="2" fillId="0" borderId="0" xfId="0" applyFont="1" applyAlignment="1">
      <alignment horizontal="center"/>
    </xf>
    <xf numFmtId="43" fontId="7" fillId="0" borderId="0" xfId="1" applyFont="1" applyBorder="1" applyAlignment="1">
      <alignment horizontal="center"/>
    </xf>
    <xf numFmtId="0" fontId="8" fillId="0" borderId="0" xfId="2" applyFont="1" applyAlignment="1">
      <alignment horizontal="center"/>
    </xf>
    <xf numFmtId="0" fontId="7" fillId="0" borderId="5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shrinkToFit="1"/>
    </xf>
    <xf numFmtId="0" fontId="7" fillId="0" borderId="10" xfId="2" applyFont="1" applyBorder="1" applyAlignment="1">
      <alignment horizontal="center" shrinkToFit="1"/>
    </xf>
    <xf numFmtId="0" fontId="7" fillId="0" borderId="3" xfId="2" applyFont="1" applyBorder="1" applyAlignment="1">
      <alignment horizont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7" fillId="0" borderId="0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7" fillId="2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49" fontId="2" fillId="0" borderId="0" xfId="3" applyNumberFormat="1" applyFont="1" applyBorder="1" applyAlignment="1">
      <alignment horizontal="center"/>
    </xf>
    <xf numFmtId="49" fontId="22" fillId="0" borderId="0" xfId="3" applyNumberFormat="1" applyFont="1" applyBorder="1" applyAlignment="1">
      <alignment horizontal="center"/>
    </xf>
    <xf numFmtId="0" fontId="6" fillId="0" borderId="7" xfId="5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5" fillId="0" borderId="2" xfId="4" applyFont="1" applyBorder="1" applyAlignment="1">
      <alignment horizontal="center" vertical="center"/>
    </xf>
    <xf numFmtId="0" fontId="25" fillId="0" borderId="3" xfId="4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1" fillId="0" borderId="5" xfId="4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</cellXfs>
  <cellStyles count="10">
    <cellStyle name="Comma" xfId="1" builtinId="3"/>
    <cellStyle name="Comma 2" xfId="9"/>
    <cellStyle name="Normal" xfId="0" builtinId="0"/>
    <cellStyle name="Normal 2" xfId="7"/>
    <cellStyle name="Normal 2 2" xfId="8"/>
    <cellStyle name="Normal 3" xfId="6"/>
    <cellStyle name="Normal 5" xfId="5"/>
    <cellStyle name="Normal_Sheet10" xfId="3"/>
    <cellStyle name="Normal_Sheet11" xfId="2"/>
    <cellStyle name="Normal_Sheet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4" workbookViewId="0">
      <selection sqref="A1:K1"/>
    </sheetView>
  </sheetViews>
  <sheetFormatPr defaultRowHeight="15" x14ac:dyDescent="0.25"/>
  <cols>
    <col min="1" max="1" width="10.28515625" customWidth="1"/>
    <col min="2" max="2" width="10.7109375" customWidth="1"/>
    <col min="3" max="3" width="16.85546875" customWidth="1"/>
    <col min="4" max="4" width="18.85546875" customWidth="1"/>
    <col min="9" max="9" width="12.85546875" customWidth="1"/>
    <col min="10" max="10" width="11.85546875" customWidth="1"/>
    <col min="11" max="11" width="10.140625" customWidth="1"/>
  </cols>
  <sheetData>
    <row r="1" spans="1:11" ht="18" customHeight="1" x14ac:dyDescent="0.25">
      <c r="A1" s="185" t="s">
        <v>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8" customHeight="1" x14ac:dyDescent="0.25">
      <c r="A2" s="186" t="s">
        <v>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18" customHeight="1" x14ac:dyDescent="0.25">
      <c r="A3" s="187" t="s">
        <v>6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1" ht="18" customHeight="1" x14ac:dyDescent="0.25">
      <c r="A4" s="1"/>
      <c r="B4" s="1"/>
      <c r="C4" s="2"/>
      <c r="D4" s="2"/>
      <c r="E4" s="2"/>
      <c r="F4" s="2"/>
      <c r="G4" s="2"/>
      <c r="H4" s="2"/>
      <c r="I4" s="3" t="s">
        <v>7</v>
      </c>
      <c r="J4" s="4"/>
    </row>
    <row r="5" spans="1:11" ht="18" customHeight="1" x14ac:dyDescent="0.25">
      <c r="A5" s="188" t="s">
        <v>8</v>
      </c>
      <c r="B5" s="5"/>
      <c r="C5" s="191" t="s">
        <v>9</v>
      </c>
      <c r="D5" s="192"/>
      <c r="E5" s="195" t="s">
        <v>10</v>
      </c>
      <c r="F5" s="196"/>
      <c r="G5" s="196"/>
      <c r="H5" s="196"/>
      <c r="I5" s="196"/>
      <c r="J5" s="197"/>
      <c r="K5" s="198" t="s">
        <v>0</v>
      </c>
    </row>
    <row r="6" spans="1:11" ht="18" customHeight="1" x14ac:dyDescent="0.25">
      <c r="A6" s="189"/>
      <c r="B6" s="6" t="s">
        <v>11</v>
      </c>
      <c r="C6" s="193"/>
      <c r="D6" s="194"/>
      <c r="E6" s="195" t="s">
        <v>12</v>
      </c>
      <c r="F6" s="197"/>
      <c r="G6" s="195" t="s">
        <v>13</v>
      </c>
      <c r="H6" s="197"/>
      <c r="I6" s="195" t="s">
        <v>14</v>
      </c>
      <c r="J6" s="197"/>
      <c r="K6" s="199"/>
    </row>
    <row r="7" spans="1:11" ht="33" customHeight="1" x14ac:dyDescent="0.25">
      <c r="A7" s="190"/>
      <c r="B7" s="7"/>
      <c r="C7" s="8" t="s">
        <v>15</v>
      </c>
      <c r="D7" s="9" t="s">
        <v>16</v>
      </c>
      <c r="E7" s="8" t="s">
        <v>17</v>
      </c>
      <c r="F7" s="10" t="s">
        <v>18</v>
      </c>
      <c r="G7" s="10" t="s">
        <v>17</v>
      </c>
      <c r="H7" s="10" t="s">
        <v>18</v>
      </c>
      <c r="I7" s="10" t="s">
        <v>17</v>
      </c>
      <c r="J7" s="10" t="s">
        <v>1</v>
      </c>
      <c r="K7" s="200"/>
    </row>
    <row r="8" spans="1:11" ht="20.100000000000001" customHeight="1" x14ac:dyDescent="0.25">
      <c r="A8" s="11" t="s">
        <v>19</v>
      </c>
      <c r="B8" s="12">
        <v>417</v>
      </c>
      <c r="C8" s="13">
        <v>25076117</v>
      </c>
      <c r="D8" s="13">
        <v>24580000</v>
      </c>
      <c r="E8" s="14" t="s">
        <v>20</v>
      </c>
      <c r="F8" s="15">
        <v>3.75</v>
      </c>
      <c r="G8" s="16" t="s">
        <v>21</v>
      </c>
      <c r="H8" s="15">
        <v>3.25</v>
      </c>
      <c r="I8" s="17" t="s">
        <v>22</v>
      </c>
      <c r="J8" s="17">
        <v>2.75</v>
      </c>
      <c r="K8" s="18"/>
    </row>
    <row r="9" spans="1:11" ht="20.100000000000001" customHeight="1" x14ac:dyDescent="0.25">
      <c r="A9" s="11" t="s">
        <v>23</v>
      </c>
      <c r="B9" s="12">
        <v>80</v>
      </c>
      <c r="C9" s="13">
        <v>4810766</v>
      </c>
      <c r="D9" s="13">
        <v>4090000</v>
      </c>
      <c r="E9" s="17">
        <v>0</v>
      </c>
      <c r="F9" s="14"/>
      <c r="G9" s="17" t="s">
        <v>20</v>
      </c>
      <c r="H9" s="15">
        <v>4</v>
      </c>
      <c r="I9" s="17" t="s">
        <v>24</v>
      </c>
      <c r="J9" s="15">
        <v>3.75</v>
      </c>
      <c r="K9" s="18"/>
    </row>
    <row r="10" spans="1:11" ht="20.100000000000001" customHeight="1" x14ac:dyDescent="0.25">
      <c r="A10" s="11" t="s">
        <v>25</v>
      </c>
      <c r="B10" s="19">
        <v>256</v>
      </c>
      <c r="C10" s="13">
        <v>15394451</v>
      </c>
      <c r="D10" s="13">
        <v>14740000</v>
      </c>
      <c r="E10" s="14">
        <v>0</v>
      </c>
      <c r="F10" s="20"/>
      <c r="G10" s="17" t="s">
        <v>24</v>
      </c>
      <c r="H10" s="15">
        <v>3.73</v>
      </c>
      <c r="I10" s="17" t="s">
        <v>26</v>
      </c>
      <c r="J10" s="15">
        <v>3.15</v>
      </c>
      <c r="K10" s="18"/>
    </row>
    <row r="11" spans="1:11" ht="20.100000000000001" customHeight="1" x14ac:dyDescent="0.25">
      <c r="A11" s="11" t="s">
        <v>27</v>
      </c>
      <c r="B11" s="12">
        <v>76</v>
      </c>
      <c r="C11" s="13">
        <v>4570228</v>
      </c>
      <c r="D11" s="13">
        <v>4090000</v>
      </c>
      <c r="E11" s="17">
        <v>0</v>
      </c>
      <c r="F11" s="20"/>
      <c r="G11" s="17" t="s">
        <v>20</v>
      </c>
      <c r="H11" s="15">
        <v>3.72</v>
      </c>
      <c r="I11" s="17" t="s">
        <v>24</v>
      </c>
      <c r="J11" s="15">
        <v>3.61</v>
      </c>
      <c r="K11" s="18"/>
    </row>
    <row r="12" spans="1:11" ht="20.100000000000001" customHeight="1" x14ac:dyDescent="0.25">
      <c r="A12" s="21" t="s">
        <v>28</v>
      </c>
      <c r="B12" s="22">
        <v>210</v>
      </c>
      <c r="C12" s="13">
        <v>12628261</v>
      </c>
      <c r="D12" s="13">
        <v>12270000</v>
      </c>
      <c r="E12" s="23">
        <v>0</v>
      </c>
      <c r="F12" s="24"/>
      <c r="G12" s="25" t="s">
        <v>29</v>
      </c>
      <c r="H12" s="26">
        <v>3.6</v>
      </c>
      <c r="I12" s="25" t="s">
        <v>30</v>
      </c>
      <c r="J12" s="26">
        <v>3.3</v>
      </c>
      <c r="K12" s="18"/>
    </row>
    <row r="13" spans="1:11" ht="20.100000000000001" customHeight="1" x14ac:dyDescent="0.25">
      <c r="A13" s="27" t="s">
        <v>31</v>
      </c>
      <c r="B13" s="28"/>
      <c r="C13" s="29">
        <f>SUM(C8:C12)</f>
        <v>62479823</v>
      </c>
      <c r="D13" s="29">
        <f>SUM(D8:D12)</f>
        <v>59770000</v>
      </c>
      <c r="E13" s="30" t="s">
        <v>20</v>
      </c>
      <c r="F13" s="30"/>
      <c r="G13" s="31" t="s">
        <v>32</v>
      </c>
      <c r="H13" s="32"/>
      <c r="I13" s="31" t="s">
        <v>33</v>
      </c>
      <c r="J13" s="32"/>
      <c r="K13" s="33"/>
    </row>
    <row r="14" spans="1:11" ht="18" customHeight="1" x14ac:dyDescent="0.25">
      <c r="A14" s="34" t="s">
        <v>34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1" ht="18" customHeight="1" x14ac:dyDescent="0.25">
      <c r="A15" s="203" t="s">
        <v>35</v>
      </c>
      <c r="B15" s="203"/>
      <c r="C15" s="203"/>
      <c r="D15" s="203"/>
      <c r="E15" s="203"/>
      <c r="F15" s="203"/>
      <c r="G15" s="203"/>
      <c r="H15" s="203"/>
      <c r="I15" s="203"/>
      <c r="J15" s="203"/>
    </row>
    <row r="16" spans="1:11" ht="18" customHeight="1" x14ac:dyDescent="0.25">
      <c r="A16" s="204" t="s">
        <v>36</v>
      </c>
      <c r="B16" s="204"/>
      <c r="C16" s="204"/>
      <c r="D16" s="204"/>
      <c r="E16" s="204"/>
      <c r="F16" s="204"/>
      <c r="G16" s="204"/>
      <c r="H16" s="204"/>
      <c r="I16" s="204"/>
      <c r="J16" s="204"/>
    </row>
    <row r="17" spans="1:11" ht="18" customHeight="1" x14ac:dyDescent="0.25">
      <c r="A17" s="205"/>
      <c r="B17" s="205"/>
      <c r="C17" s="205"/>
      <c r="D17" s="205"/>
      <c r="E17" s="35"/>
      <c r="F17" s="35"/>
      <c r="G17" s="35"/>
      <c r="H17" s="35"/>
      <c r="I17" s="202" t="s">
        <v>2</v>
      </c>
      <c r="J17" s="202"/>
      <c r="K17" s="202"/>
    </row>
    <row r="18" spans="1:11" ht="18" customHeight="1" x14ac:dyDescent="0.25">
      <c r="E18" s="36"/>
      <c r="F18" s="36"/>
      <c r="G18" s="36"/>
      <c r="H18" s="36"/>
      <c r="I18" s="37"/>
      <c r="J18" s="38"/>
      <c r="K18" s="39"/>
    </row>
    <row r="19" spans="1:11" ht="18" customHeight="1" x14ac:dyDescent="0.25">
      <c r="A19" s="40"/>
      <c r="B19" s="40"/>
      <c r="C19" s="40"/>
      <c r="D19" s="40"/>
      <c r="E19" s="41"/>
      <c r="F19" s="41"/>
      <c r="G19" s="2"/>
      <c r="H19" s="2"/>
      <c r="I19" s="42"/>
      <c r="J19" s="38"/>
      <c r="K19" s="39"/>
    </row>
    <row r="20" spans="1:11" ht="18" customHeight="1" x14ac:dyDescent="0.25">
      <c r="A20" s="201"/>
      <c r="B20" s="201"/>
      <c r="C20" s="201"/>
      <c r="D20" s="201"/>
      <c r="E20" s="43"/>
      <c r="F20" s="41"/>
      <c r="G20" s="2"/>
      <c r="H20" s="2"/>
    </row>
    <row r="21" spans="1:11" ht="15.75" x14ac:dyDescent="0.25">
      <c r="I21" s="202" t="s">
        <v>3</v>
      </c>
      <c r="J21" s="202"/>
      <c r="K21" s="202"/>
    </row>
  </sheetData>
  <mergeCells count="16">
    <mergeCell ref="A20:D20"/>
    <mergeCell ref="I21:K21"/>
    <mergeCell ref="A15:J15"/>
    <mergeCell ref="A16:J16"/>
    <mergeCell ref="A17:D17"/>
    <mergeCell ref="I17:K17"/>
    <mergeCell ref="A1:K1"/>
    <mergeCell ref="A2:K2"/>
    <mergeCell ref="A3:K3"/>
    <mergeCell ref="A5:A7"/>
    <mergeCell ref="C5:D6"/>
    <mergeCell ref="E5:J5"/>
    <mergeCell ref="K5:K7"/>
    <mergeCell ref="E6:F6"/>
    <mergeCell ref="G6:H6"/>
    <mergeCell ref="I6:J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9" workbookViewId="0">
      <selection sqref="A1:J42"/>
    </sheetView>
  </sheetViews>
  <sheetFormatPr defaultRowHeight="15" x14ac:dyDescent="0.25"/>
  <cols>
    <col min="1" max="1" width="5.5703125" customWidth="1"/>
    <col min="2" max="2" width="12.140625" customWidth="1"/>
    <col min="3" max="3" width="11.85546875" customWidth="1"/>
    <col min="4" max="4" width="7.85546875" customWidth="1"/>
    <col min="5" max="5" width="8.28515625" customWidth="1"/>
    <col min="6" max="7" width="7.140625" customWidth="1"/>
    <col min="8" max="8" width="9.140625" customWidth="1"/>
    <col min="9" max="9" width="14.140625" customWidth="1"/>
    <col min="10" max="10" width="13.5703125" customWidth="1"/>
  </cols>
  <sheetData>
    <row r="1" spans="1:10" ht="15.75" x14ac:dyDescent="0.25">
      <c r="A1" s="44" t="s">
        <v>183</v>
      </c>
      <c r="B1" s="44"/>
      <c r="C1" s="45"/>
      <c r="D1" s="45"/>
      <c r="E1" s="46"/>
      <c r="F1" s="47"/>
      <c r="G1" s="47"/>
      <c r="H1" s="47"/>
      <c r="I1" s="47"/>
      <c r="J1" s="48"/>
    </row>
    <row r="2" spans="1:10" ht="15.75" x14ac:dyDescent="0.25">
      <c r="A2" s="207" t="s">
        <v>38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5.75" x14ac:dyDescent="0.25">
      <c r="A3" s="207" t="s">
        <v>39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ht="15.75" x14ac:dyDescent="0.25">
      <c r="A4" s="208" t="s">
        <v>294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.75" x14ac:dyDescent="0.25">
      <c r="A5" s="49"/>
      <c r="B5" s="49"/>
      <c r="C5" s="49"/>
      <c r="D5" s="49"/>
      <c r="E5" s="50"/>
      <c r="F5" s="49"/>
      <c r="G5" s="49"/>
      <c r="H5" s="51"/>
      <c r="I5" s="49" t="s">
        <v>40</v>
      </c>
      <c r="J5" s="49"/>
    </row>
    <row r="6" spans="1:10" ht="28.5" x14ac:dyDescent="0.25">
      <c r="A6" s="52" t="s">
        <v>41</v>
      </c>
      <c r="B6" s="52" t="s">
        <v>42</v>
      </c>
      <c r="C6" s="106" t="s">
        <v>43</v>
      </c>
      <c r="D6" s="54" t="s">
        <v>44</v>
      </c>
      <c r="E6" s="55" t="s">
        <v>45</v>
      </c>
      <c r="F6" s="56" t="s">
        <v>46</v>
      </c>
      <c r="G6" s="56" t="s">
        <v>1</v>
      </c>
      <c r="H6" s="56" t="s">
        <v>47</v>
      </c>
      <c r="I6" s="57" t="s">
        <v>48</v>
      </c>
      <c r="J6" s="52" t="s">
        <v>0</v>
      </c>
    </row>
    <row r="7" spans="1:10" ht="15.75" customHeight="1" x14ac:dyDescent="0.25">
      <c r="A7" s="142">
        <v>1</v>
      </c>
      <c r="B7" s="143" t="s">
        <v>184</v>
      </c>
      <c r="C7" s="144" t="s">
        <v>185</v>
      </c>
      <c r="D7" s="145" t="s">
        <v>186</v>
      </c>
      <c r="E7" s="146" t="s">
        <v>187</v>
      </c>
      <c r="F7" s="147">
        <v>16</v>
      </c>
      <c r="G7" s="148" t="s">
        <v>188</v>
      </c>
      <c r="H7" s="147" t="s">
        <v>84</v>
      </c>
      <c r="I7" s="149">
        <v>910000</v>
      </c>
      <c r="J7" s="73"/>
    </row>
    <row r="8" spans="1:10" ht="116.25" customHeight="1" x14ac:dyDescent="0.25">
      <c r="A8" s="150">
        <v>2</v>
      </c>
      <c r="B8" s="151" t="s">
        <v>189</v>
      </c>
      <c r="C8" s="152" t="s">
        <v>190</v>
      </c>
      <c r="D8" s="153" t="s">
        <v>87</v>
      </c>
      <c r="E8" s="146" t="s">
        <v>187</v>
      </c>
      <c r="F8" s="154">
        <v>16</v>
      </c>
      <c r="G8" s="155" t="s">
        <v>191</v>
      </c>
      <c r="H8" s="156" t="s">
        <v>192</v>
      </c>
      <c r="I8" s="13">
        <v>850000</v>
      </c>
      <c r="J8" s="157" t="s">
        <v>297</v>
      </c>
    </row>
    <row r="9" spans="1:10" ht="15.95" customHeight="1" x14ac:dyDescent="0.25">
      <c r="A9" s="142">
        <v>3</v>
      </c>
      <c r="B9" s="143" t="s">
        <v>193</v>
      </c>
      <c r="C9" s="144" t="s">
        <v>194</v>
      </c>
      <c r="D9" s="145" t="s">
        <v>161</v>
      </c>
      <c r="E9" s="146" t="s">
        <v>187</v>
      </c>
      <c r="F9" s="147">
        <v>16</v>
      </c>
      <c r="G9" s="148" t="s">
        <v>195</v>
      </c>
      <c r="H9" s="147" t="s">
        <v>84</v>
      </c>
      <c r="I9" s="149">
        <v>850000</v>
      </c>
      <c r="J9" s="73"/>
    </row>
    <row r="10" spans="1:10" ht="15.95" customHeight="1" x14ac:dyDescent="0.25">
      <c r="A10" s="142">
        <v>4</v>
      </c>
      <c r="B10" s="143" t="s">
        <v>196</v>
      </c>
      <c r="C10" s="144" t="s">
        <v>197</v>
      </c>
      <c r="D10" s="145" t="s">
        <v>198</v>
      </c>
      <c r="E10" s="146" t="s">
        <v>187</v>
      </c>
      <c r="F10" s="147">
        <v>16</v>
      </c>
      <c r="G10" s="148" t="s">
        <v>199</v>
      </c>
      <c r="H10" s="147" t="s">
        <v>84</v>
      </c>
      <c r="I10" s="149">
        <v>850000</v>
      </c>
      <c r="J10" s="73"/>
    </row>
    <row r="11" spans="1:10" ht="15.95" customHeight="1" x14ac:dyDescent="0.25">
      <c r="A11" s="142">
        <v>5</v>
      </c>
      <c r="B11" s="143" t="s">
        <v>200</v>
      </c>
      <c r="C11" s="144" t="s">
        <v>201</v>
      </c>
      <c r="D11" s="145" t="s">
        <v>202</v>
      </c>
      <c r="E11" s="146" t="s">
        <v>187</v>
      </c>
      <c r="F11" s="147">
        <v>16</v>
      </c>
      <c r="G11" s="148" t="s">
        <v>199</v>
      </c>
      <c r="H11" s="147" t="s">
        <v>84</v>
      </c>
      <c r="I11" s="149">
        <v>850000</v>
      </c>
      <c r="J11" s="73"/>
    </row>
    <row r="12" spans="1:10" ht="15.95" customHeight="1" x14ac:dyDescent="0.25">
      <c r="A12" s="142">
        <v>6</v>
      </c>
      <c r="B12" s="143" t="s">
        <v>203</v>
      </c>
      <c r="C12" s="144" t="s">
        <v>204</v>
      </c>
      <c r="D12" s="145" t="s">
        <v>87</v>
      </c>
      <c r="E12" s="146" t="s">
        <v>187</v>
      </c>
      <c r="F12" s="147">
        <v>16</v>
      </c>
      <c r="G12" s="148" t="s">
        <v>205</v>
      </c>
      <c r="H12" s="147" t="s">
        <v>192</v>
      </c>
      <c r="I12" s="149">
        <v>850000</v>
      </c>
      <c r="J12" s="73"/>
    </row>
    <row r="13" spans="1:10" ht="15.95" customHeight="1" x14ac:dyDescent="0.25">
      <c r="A13" s="142">
        <v>7</v>
      </c>
      <c r="B13" s="143" t="s">
        <v>206</v>
      </c>
      <c r="C13" s="144" t="s">
        <v>204</v>
      </c>
      <c r="D13" s="145" t="s">
        <v>153</v>
      </c>
      <c r="E13" s="146" t="s">
        <v>187</v>
      </c>
      <c r="F13" s="147">
        <v>16</v>
      </c>
      <c r="G13" s="148" t="s">
        <v>207</v>
      </c>
      <c r="H13" s="147" t="s">
        <v>192</v>
      </c>
      <c r="I13" s="149">
        <v>850000</v>
      </c>
      <c r="J13" s="73"/>
    </row>
    <row r="14" spans="1:10" ht="15.95" customHeight="1" x14ac:dyDescent="0.25">
      <c r="A14" s="142">
        <v>8</v>
      </c>
      <c r="B14" s="143" t="s">
        <v>208</v>
      </c>
      <c r="C14" s="144" t="s">
        <v>209</v>
      </c>
      <c r="D14" s="145" t="s">
        <v>103</v>
      </c>
      <c r="E14" s="146" t="s">
        <v>187</v>
      </c>
      <c r="F14" s="147">
        <v>16</v>
      </c>
      <c r="G14" s="148" t="s">
        <v>207</v>
      </c>
      <c r="H14" s="147" t="s">
        <v>192</v>
      </c>
      <c r="I14" s="149">
        <v>850000</v>
      </c>
      <c r="J14" s="73"/>
    </row>
    <row r="15" spans="1:10" ht="15.95" customHeight="1" x14ac:dyDescent="0.25">
      <c r="A15" s="142">
        <v>9</v>
      </c>
      <c r="B15" s="143" t="s">
        <v>210</v>
      </c>
      <c r="C15" s="144" t="s">
        <v>211</v>
      </c>
      <c r="D15" s="145" t="s">
        <v>198</v>
      </c>
      <c r="E15" s="146" t="s">
        <v>187</v>
      </c>
      <c r="F15" s="147">
        <v>16</v>
      </c>
      <c r="G15" s="148" t="s">
        <v>212</v>
      </c>
      <c r="H15" s="147" t="s">
        <v>84</v>
      </c>
      <c r="I15" s="149">
        <v>810000</v>
      </c>
      <c r="J15" s="73"/>
    </row>
    <row r="16" spans="1:10" ht="15.95" customHeight="1" x14ac:dyDescent="0.25">
      <c r="A16" s="142">
        <v>10</v>
      </c>
      <c r="B16" s="143" t="s">
        <v>213</v>
      </c>
      <c r="C16" s="144" t="s">
        <v>214</v>
      </c>
      <c r="D16" s="145" t="s">
        <v>146</v>
      </c>
      <c r="E16" s="146" t="s">
        <v>187</v>
      </c>
      <c r="F16" s="147">
        <v>16</v>
      </c>
      <c r="G16" s="148" t="s">
        <v>212</v>
      </c>
      <c r="H16" s="147" t="s">
        <v>192</v>
      </c>
      <c r="I16" s="149">
        <v>810000</v>
      </c>
      <c r="J16" s="73"/>
    </row>
    <row r="17" spans="1:10" ht="15.95" customHeight="1" x14ac:dyDescent="0.25">
      <c r="A17" s="142">
        <v>11</v>
      </c>
      <c r="B17" s="143" t="s">
        <v>215</v>
      </c>
      <c r="C17" s="144" t="s">
        <v>204</v>
      </c>
      <c r="D17" s="145" t="s">
        <v>113</v>
      </c>
      <c r="E17" s="146" t="s">
        <v>187</v>
      </c>
      <c r="F17" s="147">
        <v>16</v>
      </c>
      <c r="G17" s="148" t="s">
        <v>216</v>
      </c>
      <c r="H17" s="147" t="s">
        <v>192</v>
      </c>
      <c r="I17" s="149">
        <v>810000</v>
      </c>
      <c r="J17" s="73"/>
    </row>
    <row r="18" spans="1:10" ht="15.95" customHeight="1" x14ac:dyDescent="0.25">
      <c r="A18" s="142">
        <v>12</v>
      </c>
      <c r="B18" s="143" t="s">
        <v>217</v>
      </c>
      <c r="C18" s="144" t="s">
        <v>218</v>
      </c>
      <c r="D18" s="145" t="s">
        <v>219</v>
      </c>
      <c r="E18" s="146" t="s">
        <v>187</v>
      </c>
      <c r="F18" s="147">
        <v>16</v>
      </c>
      <c r="G18" s="148" t="s">
        <v>220</v>
      </c>
      <c r="H18" s="147" t="s">
        <v>192</v>
      </c>
      <c r="I18" s="149">
        <v>810000</v>
      </c>
      <c r="J18" s="73"/>
    </row>
    <row r="19" spans="1:10" ht="15.95" customHeight="1" x14ac:dyDescent="0.25">
      <c r="A19" s="142">
        <v>13</v>
      </c>
      <c r="B19" s="143" t="s">
        <v>221</v>
      </c>
      <c r="C19" s="144" t="s">
        <v>222</v>
      </c>
      <c r="D19" s="145" t="s">
        <v>153</v>
      </c>
      <c r="E19" s="146" t="s">
        <v>187</v>
      </c>
      <c r="F19" s="147">
        <v>16</v>
      </c>
      <c r="G19" s="148" t="s">
        <v>220</v>
      </c>
      <c r="H19" s="147" t="s">
        <v>192</v>
      </c>
      <c r="I19" s="149">
        <v>810000</v>
      </c>
      <c r="J19" s="73"/>
    </row>
    <row r="20" spans="1:10" ht="15.95" customHeight="1" x14ac:dyDescent="0.25">
      <c r="A20" s="142">
        <v>14</v>
      </c>
      <c r="B20" s="143" t="s">
        <v>223</v>
      </c>
      <c r="C20" s="144" t="s">
        <v>224</v>
      </c>
      <c r="D20" s="145" t="s">
        <v>91</v>
      </c>
      <c r="E20" s="146" t="s">
        <v>187</v>
      </c>
      <c r="F20" s="147">
        <v>16</v>
      </c>
      <c r="G20" s="148" t="s">
        <v>220</v>
      </c>
      <c r="H20" s="147" t="s">
        <v>192</v>
      </c>
      <c r="I20" s="149">
        <v>810000</v>
      </c>
      <c r="J20" s="73"/>
    </row>
    <row r="21" spans="1:10" ht="15.95" customHeight="1" x14ac:dyDescent="0.25">
      <c r="A21" s="142">
        <v>15</v>
      </c>
      <c r="B21" s="158" t="s">
        <v>225</v>
      </c>
      <c r="C21" s="159" t="s">
        <v>190</v>
      </c>
      <c r="D21" s="160" t="s">
        <v>226</v>
      </c>
      <c r="E21" s="146" t="s">
        <v>227</v>
      </c>
      <c r="F21" s="146">
        <v>15</v>
      </c>
      <c r="G21" s="161" t="s">
        <v>220</v>
      </c>
      <c r="H21" s="161" t="s">
        <v>53</v>
      </c>
      <c r="I21" s="149">
        <v>810000</v>
      </c>
      <c r="J21" s="73"/>
    </row>
    <row r="22" spans="1:10" ht="15.95" customHeight="1" x14ac:dyDescent="0.25">
      <c r="A22" s="142">
        <v>16</v>
      </c>
      <c r="B22" s="162" t="s">
        <v>228</v>
      </c>
      <c r="C22" s="163" t="s">
        <v>229</v>
      </c>
      <c r="D22" s="164" t="s">
        <v>91</v>
      </c>
      <c r="E22" s="146" t="s">
        <v>227</v>
      </c>
      <c r="F22" s="165">
        <v>15</v>
      </c>
      <c r="G22" s="166" t="s">
        <v>220</v>
      </c>
      <c r="H22" s="161" t="s">
        <v>192</v>
      </c>
      <c r="I22" s="149">
        <v>810000</v>
      </c>
      <c r="J22" s="73"/>
    </row>
    <row r="23" spans="1:10" ht="15.95" customHeight="1" x14ac:dyDescent="0.25">
      <c r="A23" s="142">
        <v>17</v>
      </c>
      <c r="B23" s="162" t="s">
        <v>230</v>
      </c>
      <c r="C23" s="163" t="s">
        <v>231</v>
      </c>
      <c r="D23" s="164" t="s">
        <v>232</v>
      </c>
      <c r="E23" s="146" t="s">
        <v>227</v>
      </c>
      <c r="F23" s="167">
        <v>15</v>
      </c>
      <c r="G23" s="166" t="s">
        <v>233</v>
      </c>
      <c r="H23" s="161" t="s">
        <v>192</v>
      </c>
      <c r="I23" s="149">
        <v>810000</v>
      </c>
      <c r="J23" s="73"/>
    </row>
    <row r="24" spans="1:10" ht="15.95" customHeight="1" x14ac:dyDescent="0.25">
      <c r="A24" s="142">
        <v>18</v>
      </c>
      <c r="B24" s="143" t="s">
        <v>234</v>
      </c>
      <c r="C24" s="144" t="s">
        <v>235</v>
      </c>
      <c r="D24" s="145" t="s">
        <v>219</v>
      </c>
      <c r="E24" s="146" t="s">
        <v>187</v>
      </c>
      <c r="F24" s="147">
        <v>16</v>
      </c>
      <c r="G24" s="148" t="s">
        <v>236</v>
      </c>
      <c r="H24" s="147" t="s">
        <v>192</v>
      </c>
      <c r="I24" s="149">
        <v>810000</v>
      </c>
      <c r="J24" s="73"/>
    </row>
    <row r="25" spans="1:10" ht="15.95" customHeight="1" x14ac:dyDescent="0.25">
      <c r="A25" s="142">
        <v>19</v>
      </c>
      <c r="B25" s="143" t="s">
        <v>237</v>
      </c>
      <c r="C25" s="144" t="s">
        <v>238</v>
      </c>
      <c r="D25" s="145" t="s">
        <v>239</v>
      </c>
      <c r="E25" s="146" t="s">
        <v>187</v>
      </c>
      <c r="F25" s="147">
        <v>16</v>
      </c>
      <c r="G25" s="148" t="s">
        <v>236</v>
      </c>
      <c r="H25" s="147" t="s">
        <v>192</v>
      </c>
      <c r="I25" s="149">
        <v>810000</v>
      </c>
      <c r="J25" s="73"/>
    </row>
    <row r="26" spans="1:10" ht="15.95" customHeight="1" x14ac:dyDescent="0.25">
      <c r="A26" s="142">
        <v>20</v>
      </c>
      <c r="B26" s="162" t="s">
        <v>240</v>
      </c>
      <c r="C26" s="168" t="s">
        <v>190</v>
      </c>
      <c r="D26" s="169" t="s">
        <v>153</v>
      </c>
      <c r="E26" s="146" t="s">
        <v>227</v>
      </c>
      <c r="F26" s="167">
        <v>15</v>
      </c>
      <c r="G26" s="166" t="s">
        <v>241</v>
      </c>
      <c r="H26" s="161" t="s">
        <v>192</v>
      </c>
      <c r="I26" s="149">
        <v>810000</v>
      </c>
      <c r="J26" s="73"/>
    </row>
    <row r="27" spans="1:10" ht="15.95" customHeight="1" x14ac:dyDescent="0.25">
      <c r="A27" s="142">
        <v>21</v>
      </c>
      <c r="B27" s="162" t="s">
        <v>242</v>
      </c>
      <c r="C27" s="168" t="s">
        <v>204</v>
      </c>
      <c r="D27" s="169" t="s">
        <v>243</v>
      </c>
      <c r="E27" s="146" t="s">
        <v>227</v>
      </c>
      <c r="F27" s="167">
        <v>15</v>
      </c>
      <c r="G27" s="166" t="s">
        <v>241</v>
      </c>
      <c r="H27" s="161" t="s">
        <v>53</v>
      </c>
      <c r="I27" s="149">
        <v>810000</v>
      </c>
      <c r="J27" s="73"/>
    </row>
    <row r="28" spans="1:10" ht="15.95" customHeight="1" x14ac:dyDescent="0.25">
      <c r="A28" s="142">
        <v>22</v>
      </c>
      <c r="B28" s="143" t="s">
        <v>244</v>
      </c>
      <c r="C28" s="144" t="s">
        <v>245</v>
      </c>
      <c r="D28" s="145" t="s">
        <v>246</v>
      </c>
      <c r="E28" s="146" t="s">
        <v>187</v>
      </c>
      <c r="F28" s="147">
        <v>16</v>
      </c>
      <c r="G28" s="148" t="s">
        <v>247</v>
      </c>
      <c r="H28" s="147" t="s">
        <v>192</v>
      </c>
      <c r="I28" s="149">
        <v>810000</v>
      </c>
      <c r="J28" s="73"/>
    </row>
    <row r="29" spans="1:10" ht="15.95" customHeight="1" x14ac:dyDescent="0.25">
      <c r="A29" s="142">
        <v>23</v>
      </c>
      <c r="B29" s="143" t="s">
        <v>248</v>
      </c>
      <c r="C29" s="144" t="s">
        <v>249</v>
      </c>
      <c r="D29" s="145" t="s">
        <v>250</v>
      </c>
      <c r="E29" s="146" t="s">
        <v>187</v>
      </c>
      <c r="F29" s="147">
        <v>16</v>
      </c>
      <c r="G29" s="148" t="s">
        <v>247</v>
      </c>
      <c r="H29" s="147" t="s">
        <v>192</v>
      </c>
      <c r="I29" s="149">
        <v>810000</v>
      </c>
      <c r="J29" s="73"/>
    </row>
    <row r="30" spans="1:10" ht="15.95" customHeight="1" x14ac:dyDescent="0.25">
      <c r="A30" s="142">
        <v>24</v>
      </c>
      <c r="B30" s="143" t="s">
        <v>251</v>
      </c>
      <c r="C30" s="144" t="s">
        <v>252</v>
      </c>
      <c r="D30" s="145" t="s">
        <v>243</v>
      </c>
      <c r="E30" s="146" t="s">
        <v>187</v>
      </c>
      <c r="F30" s="147">
        <v>16</v>
      </c>
      <c r="G30" s="148" t="s">
        <v>253</v>
      </c>
      <c r="H30" s="147" t="s">
        <v>192</v>
      </c>
      <c r="I30" s="149">
        <v>810000</v>
      </c>
      <c r="J30" s="73"/>
    </row>
    <row r="31" spans="1:10" ht="15.95" customHeight="1" x14ac:dyDescent="0.25">
      <c r="A31" s="142">
        <v>25</v>
      </c>
      <c r="B31" s="143" t="s">
        <v>254</v>
      </c>
      <c r="C31" s="144" t="s">
        <v>255</v>
      </c>
      <c r="D31" s="145" t="s">
        <v>256</v>
      </c>
      <c r="E31" s="146" t="s">
        <v>187</v>
      </c>
      <c r="F31" s="147">
        <v>16</v>
      </c>
      <c r="G31" s="148" t="s">
        <v>253</v>
      </c>
      <c r="H31" s="147" t="s">
        <v>192</v>
      </c>
      <c r="I31" s="149">
        <v>810000</v>
      </c>
      <c r="J31" s="73"/>
    </row>
    <row r="32" spans="1:10" ht="15.95" customHeight="1" x14ac:dyDescent="0.25">
      <c r="A32" s="142">
        <v>26</v>
      </c>
      <c r="B32" s="143" t="s">
        <v>257</v>
      </c>
      <c r="C32" s="144" t="s">
        <v>258</v>
      </c>
      <c r="D32" s="145" t="s">
        <v>259</v>
      </c>
      <c r="E32" s="146" t="s">
        <v>187</v>
      </c>
      <c r="F32" s="147">
        <v>16</v>
      </c>
      <c r="G32" s="148" t="s">
        <v>253</v>
      </c>
      <c r="H32" s="147" t="s">
        <v>192</v>
      </c>
      <c r="I32" s="149">
        <v>810000</v>
      </c>
      <c r="J32" s="73"/>
    </row>
    <row r="33" spans="1:10" ht="15.95" customHeight="1" x14ac:dyDescent="0.25">
      <c r="A33" s="142">
        <v>27</v>
      </c>
      <c r="B33" s="143" t="s">
        <v>260</v>
      </c>
      <c r="C33" s="144" t="s">
        <v>261</v>
      </c>
      <c r="D33" s="145" t="s">
        <v>262</v>
      </c>
      <c r="E33" s="146" t="s">
        <v>187</v>
      </c>
      <c r="F33" s="147">
        <v>16</v>
      </c>
      <c r="G33" s="148" t="s">
        <v>253</v>
      </c>
      <c r="H33" s="147" t="s">
        <v>84</v>
      </c>
      <c r="I33" s="149">
        <v>810000</v>
      </c>
      <c r="J33" s="73"/>
    </row>
    <row r="34" spans="1:10" ht="15.95" customHeight="1" x14ac:dyDescent="0.25">
      <c r="A34" s="142">
        <v>28</v>
      </c>
      <c r="B34" s="143" t="s">
        <v>263</v>
      </c>
      <c r="C34" s="144" t="s">
        <v>224</v>
      </c>
      <c r="D34" s="145" t="s">
        <v>264</v>
      </c>
      <c r="E34" s="146" t="s">
        <v>187</v>
      </c>
      <c r="F34" s="147">
        <v>16</v>
      </c>
      <c r="G34" s="148" t="s">
        <v>265</v>
      </c>
      <c r="H34" s="147" t="s">
        <v>192</v>
      </c>
      <c r="I34" s="149">
        <v>810000</v>
      </c>
      <c r="J34" s="73"/>
    </row>
    <row r="35" spans="1:10" ht="15.95" customHeight="1" x14ac:dyDescent="0.25">
      <c r="A35" s="142">
        <v>29</v>
      </c>
      <c r="B35" s="143" t="s">
        <v>266</v>
      </c>
      <c r="C35" s="144" t="s">
        <v>267</v>
      </c>
      <c r="D35" s="145" t="s">
        <v>268</v>
      </c>
      <c r="E35" s="146" t="s">
        <v>187</v>
      </c>
      <c r="F35" s="147">
        <v>16</v>
      </c>
      <c r="G35" s="148" t="s">
        <v>269</v>
      </c>
      <c r="H35" s="147" t="s">
        <v>84</v>
      </c>
      <c r="I35" s="149">
        <v>810000</v>
      </c>
      <c r="J35" s="73"/>
    </row>
    <row r="36" spans="1:10" ht="15.95" customHeight="1" x14ac:dyDescent="0.25">
      <c r="A36" s="142">
        <v>30</v>
      </c>
      <c r="B36" s="143" t="s">
        <v>270</v>
      </c>
      <c r="C36" s="144" t="s">
        <v>152</v>
      </c>
      <c r="D36" s="145" t="s">
        <v>271</v>
      </c>
      <c r="E36" s="146" t="s">
        <v>187</v>
      </c>
      <c r="F36" s="147">
        <v>16</v>
      </c>
      <c r="G36" s="148" t="s">
        <v>269</v>
      </c>
      <c r="H36" s="147" t="s">
        <v>84</v>
      </c>
      <c r="I36" s="149">
        <v>810000</v>
      </c>
      <c r="J36" s="73"/>
    </row>
    <row r="37" spans="1:10" ht="15.95" customHeight="1" x14ac:dyDescent="0.25">
      <c r="A37" s="142">
        <v>31</v>
      </c>
      <c r="B37" s="143" t="s">
        <v>272</v>
      </c>
      <c r="C37" s="144" t="s">
        <v>273</v>
      </c>
      <c r="D37" s="145" t="s">
        <v>274</v>
      </c>
      <c r="E37" s="146" t="s">
        <v>187</v>
      </c>
      <c r="F37" s="147">
        <v>16</v>
      </c>
      <c r="G37" s="148" t="s">
        <v>269</v>
      </c>
      <c r="H37" s="147" t="s">
        <v>84</v>
      </c>
      <c r="I37" s="149">
        <v>810000</v>
      </c>
      <c r="J37" s="73"/>
    </row>
    <row r="38" spans="1:10" ht="15" customHeight="1" x14ac:dyDescent="0.25">
      <c r="A38" s="170"/>
      <c r="B38" s="171" t="s">
        <v>275</v>
      </c>
      <c r="C38" s="172"/>
      <c r="D38" s="173"/>
      <c r="E38" s="170"/>
      <c r="F38" s="170"/>
      <c r="G38" s="170"/>
      <c r="H38" s="170"/>
      <c r="I38" s="174">
        <f>SUM(I8:I37)</f>
        <v>24580000</v>
      </c>
      <c r="J38" s="170"/>
    </row>
    <row r="39" spans="1:10" ht="15" customHeight="1" x14ac:dyDescent="0.25">
      <c r="A39" s="209" t="s">
        <v>276</v>
      </c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15" customHeight="1" x14ac:dyDescent="0.25">
      <c r="H40" s="210" t="s">
        <v>2</v>
      </c>
      <c r="I40" s="210"/>
      <c r="J40" s="210"/>
    </row>
    <row r="41" spans="1:10" ht="15" customHeight="1" x14ac:dyDescent="0.25">
      <c r="H41" s="74"/>
    </row>
    <row r="42" spans="1:10" ht="15" customHeight="1" x14ac:dyDescent="0.25">
      <c r="H42" s="206" t="s">
        <v>3</v>
      </c>
      <c r="I42" s="206"/>
      <c r="J42" s="206"/>
    </row>
    <row r="43" spans="1:10" ht="15" customHeight="1" x14ac:dyDescent="0.25"/>
  </sheetData>
  <mergeCells count="6">
    <mergeCell ref="H42:J42"/>
    <mergeCell ref="A2:J2"/>
    <mergeCell ref="A3:J3"/>
    <mergeCell ref="A4:J4"/>
    <mergeCell ref="A39:J39"/>
    <mergeCell ref="H40:J40"/>
  </mergeCells>
  <pageMargins left="0.46" right="0.2" top="0.75" bottom="0.37" header="0.3" footer="0.2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6" workbookViewId="0">
      <selection sqref="A1:J21"/>
    </sheetView>
  </sheetViews>
  <sheetFormatPr defaultRowHeight="15" x14ac:dyDescent="0.25"/>
  <cols>
    <col min="1" max="1" width="4.85546875" customWidth="1"/>
    <col min="2" max="2" width="12.28515625" customWidth="1"/>
    <col min="3" max="3" width="13" customWidth="1"/>
    <col min="6" max="6" width="8.7109375" customWidth="1"/>
  </cols>
  <sheetData>
    <row r="1" spans="1:10" ht="15.75" x14ac:dyDescent="0.25">
      <c r="A1" s="44" t="s">
        <v>37</v>
      </c>
      <c r="B1" s="44"/>
      <c r="C1" s="45"/>
      <c r="D1" s="45"/>
      <c r="E1" s="46"/>
      <c r="F1" s="47"/>
      <c r="G1" s="47"/>
      <c r="H1" s="47"/>
      <c r="I1" s="47"/>
      <c r="J1" s="48"/>
    </row>
    <row r="2" spans="1:10" ht="15.75" x14ac:dyDescent="0.25">
      <c r="A2" s="207" t="s">
        <v>38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5.75" x14ac:dyDescent="0.25">
      <c r="A3" s="207" t="s">
        <v>39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ht="15.75" x14ac:dyDescent="0.25">
      <c r="A4" s="208" t="s">
        <v>292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.75" x14ac:dyDescent="0.25">
      <c r="A5" s="49"/>
      <c r="B5" s="49"/>
      <c r="C5" s="49"/>
      <c r="D5" s="49"/>
      <c r="E5" s="50"/>
      <c r="F5" s="49"/>
      <c r="G5" s="49"/>
      <c r="H5" s="51"/>
      <c r="I5" s="49" t="s">
        <v>40</v>
      </c>
      <c r="J5" s="49"/>
    </row>
    <row r="6" spans="1:10" ht="28.5" x14ac:dyDescent="0.25">
      <c r="A6" s="52" t="s">
        <v>41</v>
      </c>
      <c r="B6" s="52" t="s">
        <v>42</v>
      </c>
      <c r="C6" s="53" t="s">
        <v>43</v>
      </c>
      <c r="D6" s="54" t="s">
        <v>44</v>
      </c>
      <c r="E6" s="55" t="s">
        <v>45</v>
      </c>
      <c r="F6" s="56" t="s">
        <v>46</v>
      </c>
      <c r="G6" s="56" t="s">
        <v>1</v>
      </c>
      <c r="H6" s="56" t="s">
        <v>47</v>
      </c>
      <c r="I6" s="57" t="s">
        <v>48</v>
      </c>
      <c r="J6" s="52" t="s">
        <v>0</v>
      </c>
    </row>
    <row r="7" spans="1:10" ht="20.100000000000001" customHeight="1" x14ac:dyDescent="0.25">
      <c r="A7" s="58">
        <v>1</v>
      </c>
      <c r="B7" s="59" t="s">
        <v>49</v>
      </c>
      <c r="C7" s="60" t="s">
        <v>50</v>
      </c>
      <c r="D7" s="61" t="s">
        <v>51</v>
      </c>
      <c r="E7" s="59" t="s">
        <v>52</v>
      </c>
      <c r="F7" s="62">
        <v>18</v>
      </c>
      <c r="G7" s="62">
        <v>4</v>
      </c>
      <c r="H7" s="62">
        <v>95</v>
      </c>
      <c r="I7" s="63">
        <v>850000</v>
      </c>
      <c r="J7" s="83"/>
    </row>
    <row r="8" spans="1:10" ht="20.100000000000001" customHeight="1" x14ac:dyDescent="0.25">
      <c r="A8" s="58">
        <v>2</v>
      </c>
      <c r="B8" s="59" t="s">
        <v>54</v>
      </c>
      <c r="C8" s="60" t="s">
        <v>55</v>
      </c>
      <c r="D8" s="61" t="s">
        <v>56</v>
      </c>
      <c r="E8" s="59" t="s">
        <v>52</v>
      </c>
      <c r="F8" s="62">
        <v>18</v>
      </c>
      <c r="G8" s="62">
        <v>3.89</v>
      </c>
      <c r="H8" s="62">
        <v>92</v>
      </c>
      <c r="I8" s="63">
        <v>810000</v>
      </c>
      <c r="J8" s="83"/>
    </row>
    <row r="9" spans="1:10" ht="20.100000000000001" customHeight="1" x14ac:dyDescent="0.25">
      <c r="A9" s="58">
        <v>3</v>
      </c>
      <c r="B9" s="59" t="s">
        <v>57</v>
      </c>
      <c r="C9" s="60" t="s">
        <v>58</v>
      </c>
      <c r="D9" s="61" t="s">
        <v>59</v>
      </c>
      <c r="E9" s="59" t="s">
        <v>52</v>
      </c>
      <c r="F9" s="62">
        <v>18</v>
      </c>
      <c r="G9" s="62">
        <v>3.89</v>
      </c>
      <c r="H9" s="62">
        <v>95</v>
      </c>
      <c r="I9" s="63">
        <v>810000</v>
      </c>
      <c r="J9" s="83"/>
    </row>
    <row r="10" spans="1:10" ht="20.100000000000001" customHeight="1" x14ac:dyDescent="0.25">
      <c r="A10" s="58">
        <v>4</v>
      </c>
      <c r="B10" s="59" t="s">
        <v>60</v>
      </c>
      <c r="C10" s="60" t="s">
        <v>61</v>
      </c>
      <c r="D10" s="61" t="s">
        <v>62</v>
      </c>
      <c r="E10" s="59" t="s">
        <v>52</v>
      </c>
      <c r="F10" s="62">
        <v>18</v>
      </c>
      <c r="G10" s="62">
        <v>3.78</v>
      </c>
      <c r="H10" s="62">
        <v>97</v>
      </c>
      <c r="I10" s="63">
        <v>810000</v>
      </c>
      <c r="J10" s="83"/>
    </row>
    <row r="11" spans="1:10" ht="20.100000000000001" customHeight="1" x14ac:dyDescent="0.25">
      <c r="A11" s="58">
        <v>5</v>
      </c>
      <c r="B11" s="59" t="s">
        <v>63</v>
      </c>
      <c r="C11" s="60" t="s">
        <v>64</v>
      </c>
      <c r="D11" s="61" t="s">
        <v>65</v>
      </c>
      <c r="E11" s="59" t="s">
        <v>66</v>
      </c>
      <c r="F11" s="62">
        <v>17</v>
      </c>
      <c r="G11" s="62">
        <v>3.75</v>
      </c>
      <c r="H11" s="62">
        <v>95</v>
      </c>
      <c r="I11" s="63">
        <v>810000</v>
      </c>
      <c r="J11" s="83"/>
    </row>
    <row r="12" spans="1:10" ht="20.100000000000001" customHeight="1" x14ac:dyDescent="0.25">
      <c r="A12" s="64"/>
      <c r="B12" s="65" t="s">
        <v>67</v>
      </c>
      <c r="C12" s="66"/>
      <c r="D12" s="67"/>
      <c r="E12" s="68"/>
      <c r="F12" s="69"/>
      <c r="G12" s="69"/>
      <c r="H12" s="69"/>
      <c r="I12" s="71">
        <f>SUM(I7:I11)</f>
        <v>4090000</v>
      </c>
      <c r="J12" s="83"/>
    </row>
    <row r="13" spans="1:10" x14ac:dyDescent="0.25">
      <c r="A13" s="209" t="s">
        <v>68</v>
      </c>
      <c r="B13" s="209"/>
      <c r="C13" s="209"/>
      <c r="D13" s="209"/>
      <c r="E13" s="209"/>
      <c r="F13" s="209"/>
      <c r="G13" s="209"/>
      <c r="H13" s="209"/>
      <c r="I13" s="209"/>
      <c r="J13" s="209"/>
    </row>
    <row r="14" spans="1:10" x14ac:dyDescent="0.25">
      <c r="A14" s="72"/>
      <c r="B14" s="72" t="s">
        <v>69</v>
      </c>
      <c r="C14" s="72"/>
      <c r="D14" s="72"/>
      <c r="E14" s="72"/>
      <c r="F14" s="72"/>
    </row>
    <row r="15" spans="1:10" ht="28.5" x14ac:dyDescent="0.25">
      <c r="A15" s="52" t="s">
        <v>41</v>
      </c>
      <c r="B15" s="52" t="s">
        <v>42</v>
      </c>
      <c r="C15" s="53" t="s">
        <v>43</v>
      </c>
      <c r="D15" s="54" t="s">
        <v>44</v>
      </c>
      <c r="E15" s="55" t="s">
        <v>45</v>
      </c>
      <c r="F15" s="56" t="s">
        <v>46</v>
      </c>
      <c r="G15" s="56" t="s">
        <v>1</v>
      </c>
      <c r="H15" s="56" t="s">
        <v>47</v>
      </c>
      <c r="I15" s="211" t="s">
        <v>0</v>
      </c>
      <c r="J15" s="212"/>
    </row>
    <row r="16" spans="1:10" ht="18.75" x14ac:dyDescent="0.25">
      <c r="A16" s="58">
        <v>1</v>
      </c>
      <c r="B16" s="59" t="s">
        <v>70</v>
      </c>
      <c r="C16" s="60" t="s">
        <v>71</v>
      </c>
      <c r="D16" s="61" t="s">
        <v>72</v>
      </c>
      <c r="E16" s="59" t="s">
        <v>66</v>
      </c>
      <c r="F16" s="59">
        <v>17</v>
      </c>
      <c r="G16" s="59">
        <v>4</v>
      </c>
      <c r="H16" s="62">
        <v>100</v>
      </c>
      <c r="I16" s="181"/>
      <c r="J16" s="182"/>
    </row>
    <row r="17" spans="8:10" x14ac:dyDescent="0.25">
      <c r="H17" s="210" t="s">
        <v>2</v>
      </c>
      <c r="I17" s="210"/>
      <c r="J17" s="210"/>
    </row>
    <row r="18" spans="8:10" x14ac:dyDescent="0.25">
      <c r="H18" s="74"/>
    </row>
    <row r="19" spans="8:10" x14ac:dyDescent="0.25">
      <c r="H19" s="74"/>
    </row>
    <row r="20" spans="8:10" x14ac:dyDescent="0.25">
      <c r="H20" s="74"/>
    </row>
    <row r="21" spans="8:10" x14ac:dyDescent="0.25">
      <c r="H21" s="206" t="s">
        <v>3</v>
      </c>
      <c r="I21" s="206"/>
      <c r="J21" s="206"/>
    </row>
  </sheetData>
  <mergeCells count="7">
    <mergeCell ref="H21:J21"/>
    <mergeCell ref="A2:J2"/>
    <mergeCell ref="A3:J3"/>
    <mergeCell ref="A4:J4"/>
    <mergeCell ref="A13:J13"/>
    <mergeCell ref="H17:J17"/>
    <mergeCell ref="I15:J15"/>
  </mergeCells>
  <pageMargins left="0.59" right="0.3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8" workbookViewId="0">
      <selection activeCell="B1" sqref="A1:J35"/>
    </sheetView>
  </sheetViews>
  <sheetFormatPr defaultRowHeight="15" x14ac:dyDescent="0.25"/>
  <cols>
    <col min="1" max="1" width="7.140625" customWidth="1"/>
    <col min="2" max="2" width="12.140625" customWidth="1"/>
    <col min="8" max="8" width="7" customWidth="1"/>
    <col min="9" max="9" width="11.7109375" customWidth="1"/>
  </cols>
  <sheetData>
    <row r="1" spans="1:10" ht="15.75" x14ac:dyDescent="0.25">
      <c r="A1" s="44" t="s">
        <v>73</v>
      </c>
      <c r="B1" s="44"/>
      <c r="C1" s="45"/>
      <c r="D1" s="45"/>
      <c r="E1" s="46"/>
      <c r="F1" s="47"/>
      <c r="G1" s="47"/>
      <c r="H1" s="47"/>
      <c r="I1" s="47"/>
      <c r="J1" s="48"/>
    </row>
    <row r="2" spans="1:10" ht="15.75" x14ac:dyDescent="0.25">
      <c r="A2" s="207" t="s">
        <v>38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5.75" x14ac:dyDescent="0.25">
      <c r="A3" s="207" t="s">
        <v>39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ht="15.75" x14ac:dyDescent="0.25">
      <c r="A4" s="208" t="s">
        <v>295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.75" x14ac:dyDescent="0.25">
      <c r="A5" s="49"/>
      <c r="B5" s="49"/>
      <c r="C5" s="49"/>
      <c r="D5" s="49"/>
      <c r="E5" s="50"/>
      <c r="F5" s="49"/>
      <c r="G5" s="49"/>
      <c r="H5" s="51"/>
      <c r="I5" s="49" t="s">
        <v>40</v>
      </c>
      <c r="J5" s="49"/>
    </row>
    <row r="6" spans="1:10" ht="28.5" x14ac:dyDescent="0.25">
      <c r="A6" s="52" t="s">
        <v>41</v>
      </c>
      <c r="B6" s="52" t="s">
        <v>42</v>
      </c>
      <c r="C6" s="53" t="s">
        <v>43</v>
      </c>
      <c r="D6" s="54" t="s">
        <v>44</v>
      </c>
      <c r="E6" s="55" t="s">
        <v>45</v>
      </c>
      <c r="F6" s="56" t="s">
        <v>46</v>
      </c>
      <c r="G6" s="56" t="s">
        <v>1</v>
      </c>
      <c r="H6" s="56" t="s">
        <v>47</v>
      </c>
      <c r="I6" s="75" t="s">
        <v>74</v>
      </c>
      <c r="J6" s="56" t="s">
        <v>75</v>
      </c>
    </row>
    <row r="7" spans="1:10" ht="16.5" x14ac:dyDescent="0.25">
      <c r="A7" s="76">
        <v>1</v>
      </c>
      <c r="B7" s="77" t="s">
        <v>76</v>
      </c>
      <c r="C7" s="78" t="s">
        <v>77</v>
      </c>
      <c r="D7" s="79" t="s">
        <v>78</v>
      </c>
      <c r="E7" s="76" t="s">
        <v>79</v>
      </c>
      <c r="F7" s="80">
        <v>15</v>
      </c>
      <c r="G7" s="81">
        <v>3.87</v>
      </c>
      <c r="H7" s="82">
        <v>86</v>
      </c>
      <c r="I7" s="63">
        <v>850000</v>
      </c>
      <c r="J7" s="83"/>
    </row>
    <row r="8" spans="1:10" ht="16.5" x14ac:dyDescent="0.25">
      <c r="A8" s="76">
        <v>2</v>
      </c>
      <c r="B8" s="84" t="s">
        <v>80</v>
      </c>
      <c r="C8" s="85" t="s">
        <v>81</v>
      </c>
      <c r="D8" s="86" t="s">
        <v>82</v>
      </c>
      <c r="E8" s="87" t="s">
        <v>83</v>
      </c>
      <c r="F8" s="76">
        <v>15</v>
      </c>
      <c r="G8" s="88">
        <v>3.86</v>
      </c>
      <c r="H8" s="89" t="s">
        <v>84</v>
      </c>
      <c r="I8" s="63">
        <v>850000</v>
      </c>
      <c r="J8" s="83"/>
    </row>
    <row r="9" spans="1:10" ht="16.5" x14ac:dyDescent="0.25">
      <c r="A9" s="76">
        <v>3</v>
      </c>
      <c r="B9" s="90" t="s">
        <v>85</v>
      </c>
      <c r="C9" s="85" t="s">
        <v>86</v>
      </c>
      <c r="D9" s="86" t="s">
        <v>87</v>
      </c>
      <c r="E9" s="76" t="s">
        <v>88</v>
      </c>
      <c r="F9" s="76">
        <v>13</v>
      </c>
      <c r="G9" s="91">
        <v>3.85</v>
      </c>
      <c r="H9" s="82">
        <v>93</v>
      </c>
      <c r="I9" s="63">
        <v>850000</v>
      </c>
      <c r="J9" s="92"/>
    </row>
    <row r="10" spans="1:10" ht="16.5" x14ac:dyDescent="0.25">
      <c r="A10" s="76">
        <v>4</v>
      </c>
      <c r="B10" s="84" t="s">
        <v>89</v>
      </c>
      <c r="C10" s="93" t="s">
        <v>90</v>
      </c>
      <c r="D10" s="94" t="s">
        <v>91</v>
      </c>
      <c r="E10" s="87" t="s">
        <v>83</v>
      </c>
      <c r="F10" s="95">
        <v>15</v>
      </c>
      <c r="G10" s="88">
        <v>3.73</v>
      </c>
      <c r="H10" s="89" t="s">
        <v>84</v>
      </c>
      <c r="I10" s="63">
        <v>850000</v>
      </c>
      <c r="J10" s="83"/>
    </row>
    <row r="11" spans="1:10" ht="16.5" x14ac:dyDescent="0.25">
      <c r="A11" s="76">
        <v>5</v>
      </c>
      <c r="B11" s="84" t="s">
        <v>92</v>
      </c>
      <c r="C11" s="93" t="s">
        <v>93</v>
      </c>
      <c r="D11" s="94" t="s">
        <v>94</v>
      </c>
      <c r="E11" s="87" t="s">
        <v>83</v>
      </c>
      <c r="F11" s="76">
        <v>15</v>
      </c>
      <c r="G11" s="88">
        <v>3.6</v>
      </c>
      <c r="H11" s="89" t="s">
        <v>84</v>
      </c>
      <c r="I11" s="63">
        <v>810000</v>
      </c>
      <c r="J11" s="83"/>
    </row>
    <row r="12" spans="1:10" ht="16.5" x14ac:dyDescent="0.25">
      <c r="A12" s="76">
        <v>6</v>
      </c>
      <c r="B12" s="76" t="s">
        <v>95</v>
      </c>
      <c r="C12" s="85" t="s">
        <v>90</v>
      </c>
      <c r="D12" s="86" t="s">
        <v>96</v>
      </c>
      <c r="E12" s="76" t="s">
        <v>97</v>
      </c>
      <c r="F12" s="76">
        <v>21</v>
      </c>
      <c r="G12" s="88">
        <v>3.5</v>
      </c>
      <c r="H12" s="89" t="s">
        <v>84</v>
      </c>
      <c r="I12" s="63">
        <v>810000</v>
      </c>
      <c r="J12" s="83"/>
    </row>
    <row r="13" spans="1:10" ht="16.5" x14ac:dyDescent="0.25">
      <c r="A13" s="76">
        <v>7</v>
      </c>
      <c r="B13" s="77" t="s">
        <v>98</v>
      </c>
      <c r="C13" s="78" t="s">
        <v>99</v>
      </c>
      <c r="D13" s="79" t="s">
        <v>100</v>
      </c>
      <c r="E13" s="76" t="s">
        <v>79</v>
      </c>
      <c r="F13" s="80">
        <v>15</v>
      </c>
      <c r="G13" s="81">
        <v>3.47</v>
      </c>
      <c r="H13" s="82">
        <v>86</v>
      </c>
      <c r="I13" s="63">
        <v>810000</v>
      </c>
      <c r="J13" s="83"/>
    </row>
    <row r="14" spans="1:10" ht="16.5" x14ac:dyDescent="0.25">
      <c r="A14" s="76">
        <v>8</v>
      </c>
      <c r="B14" s="76" t="s">
        <v>101</v>
      </c>
      <c r="C14" s="85" t="s">
        <v>102</v>
      </c>
      <c r="D14" s="86" t="s">
        <v>103</v>
      </c>
      <c r="E14" s="76" t="s">
        <v>97</v>
      </c>
      <c r="F14" s="76">
        <v>21</v>
      </c>
      <c r="G14" s="88">
        <v>3.47</v>
      </c>
      <c r="H14" s="89" t="s">
        <v>84</v>
      </c>
      <c r="I14" s="63">
        <v>810000</v>
      </c>
      <c r="J14" s="83"/>
    </row>
    <row r="15" spans="1:10" ht="16.5" x14ac:dyDescent="0.25">
      <c r="A15" s="76">
        <v>9</v>
      </c>
      <c r="B15" s="76" t="s">
        <v>104</v>
      </c>
      <c r="C15" s="93" t="s">
        <v>105</v>
      </c>
      <c r="D15" s="94" t="s">
        <v>106</v>
      </c>
      <c r="E15" s="95" t="s">
        <v>97</v>
      </c>
      <c r="F15" s="95">
        <v>21</v>
      </c>
      <c r="G15" s="88">
        <v>3.42</v>
      </c>
      <c r="H15" s="89" t="s">
        <v>84</v>
      </c>
      <c r="I15" s="63">
        <v>810000</v>
      </c>
      <c r="J15" s="83"/>
    </row>
    <row r="16" spans="1:10" ht="16.5" x14ac:dyDescent="0.25">
      <c r="A16" s="76">
        <v>10</v>
      </c>
      <c r="B16" s="77" t="s">
        <v>107</v>
      </c>
      <c r="C16" s="78" t="s">
        <v>86</v>
      </c>
      <c r="D16" s="79" t="s">
        <v>108</v>
      </c>
      <c r="E16" s="76" t="s">
        <v>79</v>
      </c>
      <c r="F16" s="80">
        <v>15</v>
      </c>
      <c r="G16" s="81">
        <v>3.33</v>
      </c>
      <c r="H16" s="82">
        <v>86</v>
      </c>
      <c r="I16" s="63">
        <v>810000</v>
      </c>
      <c r="J16" s="83"/>
    </row>
    <row r="17" spans="1:10" ht="16.5" x14ac:dyDescent="0.25">
      <c r="A17" s="76">
        <v>11</v>
      </c>
      <c r="B17" s="77" t="s">
        <v>109</v>
      </c>
      <c r="C17" s="78" t="s">
        <v>110</v>
      </c>
      <c r="D17" s="79" t="s">
        <v>103</v>
      </c>
      <c r="E17" s="76" t="s">
        <v>79</v>
      </c>
      <c r="F17" s="80">
        <v>15</v>
      </c>
      <c r="G17" s="81">
        <v>3.33</v>
      </c>
      <c r="H17" s="82">
        <v>91</v>
      </c>
      <c r="I17" s="63">
        <v>810000</v>
      </c>
      <c r="J17" s="83"/>
    </row>
    <row r="18" spans="1:10" ht="16.5" x14ac:dyDescent="0.25">
      <c r="A18" s="76">
        <v>12</v>
      </c>
      <c r="B18" s="77" t="s">
        <v>111</v>
      </c>
      <c r="C18" s="78" t="s">
        <v>112</v>
      </c>
      <c r="D18" s="79" t="s">
        <v>113</v>
      </c>
      <c r="E18" s="76" t="s">
        <v>79</v>
      </c>
      <c r="F18" s="80">
        <v>15</v>
      </c>
      <c r="G18" s="81">
        <v>3.27</v>
      </c>
      <c r="H18" s="82">
        <v>91</v>
      </c>
      <c r="I18" s="63">
        <v>810000</v>
      </c>
      <c r="J18" s="83"/>
    </row>
    <row r="19" spans="1:10" ht="16.5" x14ac:dyDescent="0.25">
      <c r="A19" s="76">
        <v>13</v>
      </c>
      <c r="B19" s="96" t="s">
        <v>114</v>
      </c>
      <c r="C19" s="97" t="s">
        <v>115</v>
      </c>
      <c r="D19" s="98" t="s">
        <v>116</v>
      </c>
      <c r="E19" s="76" t="s">
        <v>117</v>
      </c>
      <c r="F19" s="76">
        <v>15</v>
      </c>
      <c r="G19" s="91">
        <v>3.27</v>
      </c>
      <c r="H19" s="82">
        <v>85</v>
      </c>
      <c r="I19" s="63">
        <v>810000</v>
      </c>
      <c r="J19" s="83"/>
    </row>
    <row r="20" spans="1:10" ht="16.5" x14ac:dyDescent="0.25">
      <c r="A20" s="76">
        <v>14</v>
      </c>
      <c r="B20" s="84" t="s">
        <v>118</v>
      </c>
      <c r="C20" s="85" t="s">
        <v>119</v>
      </c>
      <c r="D20" s="86" t="s">
        <v>82</v>
      </c>
      <c r="E20" s="87" t="s">
        <v>83</v>
      </c>
      <c r="F20" s="76">
        <v>15</v>
      </c>
      <c r="G20" s="88">
        <v>3.27</v>
      </c>
      <c r="H20" s="89" t="s">
        <v>84</v>
      </c>
      <c r="I20" s="63">
        <v>810000</v>
      </c>
      <c r="J20" s="83"/>
    </row>
    <row r="21" spans="1:10" ht="16.5" x14ac:dyDescent="0.25">
      <c r="A21" s="76">
        <v>15</v>
      </c>
      <c r="B21" s="99" t="s">
        <v>120</v>
      </c>
      <c r="C21" s="85" t="s">
        <v>121</v>
      </c>
      <c r="D21" s="86" t="s">
        <v>122</v>
      </c>
      <c r="E21" s="76" t="s">
        <v>88</v>
      </c>
      <c r="F21" s="76">
        <v>15</v>
      </c>
      <c r="G21" s="91">
        <v>3.26</v>
      </c>
      <c r="H21" s="82">
        <v>88</v>
      </c>
      <c r="I21" s="63">
        <v>810000</v>
      </c>
      <c r="J21" s="83"/>
    </row>
    <row r="22" spans="1:10" ht="16.5" x14ac:dyDescent="0.25">
      <c r="A22" s="76">
        <v>16</v>
      </c>
      <c r="B22" s="99" t="s">
        <v>123</v>
      </c>
      <c r="C22" s="100" t="s">
        <v>124</v>
      </c>
      <c r="D22" s="101" t="s">
        <v>125</v>
      </c>
      <c r="E22" s="76" t="s">
        <v>88</v>
      </c>
      <c r="F22" s="76">
        <v>15</v>
      </c>
      <c r="G22" s="91">
        <v>3.2</v>
      </c>
      <c r="H22" s="82">
        <v>88</v>
      </c>
      <c r="I22" s="63">
        <v>810000</v>
      </c>
      <c r="J22" s="83"/>
    </row>
    <row r="23" spans="1:10" ht="16.5" x14ac:dyDescent="0.25">
      <c r="A23" s="76">
        <v>17</v>
      </c>
      <c r="B23" s="99" t="s">
        <v>126</v>
      </c>
      <c r="C23" s="85" t="s">
        <v>127</v>
      </c>
      <c r="D23" s="86" t="s">
        <v>128</v>
      </c>
      <c r="E23" s="76" t="s">
        <v>88</v>
      </c>
      <c r="F23" s="76">
        <v>13</v>
      </c>
      <c r="G23" s="91">
        <v>3.15</v>
      </c>
      <c r="H23" s="82">
        <v>85</v>
      </c>
      <c r="I23" s="63">
        <v>810000</v>
      </c>
      <c r="J23" s="83"/>
    </row>
    <row r="24" spans="1:10" ht="16.5" x14ac:dyDescent="0.25">
      <c r="A24" s="76">
        <v>18</v>
      </c>
      <c r="B24" s="99" t="s">
        <v>129</v>
      </c>
      <c r="C24" s="100" t="s">
        <v>130</v>
      </c>
      <c r="D24" s="101" t="s">
        <v>131</v>
      </c>
      <c r="E24" s="76" t="s">
        <v>88</v>
      </c>
      <c r="F24" s="76">
        <v>13</v>
      </c>
      <c r="G24" s="91">
        <v>3.15</v>
      </c>
      <c r="H24" s="82">
        <v>88</v>
      </c>
      <c r="I24" s="63">
        <v>810000</v>
      </c>
      <c r="J24" s="83"/>
    </row>
    <row r="25" spans="1:10" x14ac:dyDescent="0.25">
      <c r="A25" s="83"/>
      <c r="B25" s="102" t="s">
        <v>132</v>
      </c>
      <c r="C25" s="103"/>
      <c r="D25" s="104"/>
      <c r="E25" s="83"/>
      <c r="F25" s="83"/>
      <c r="G25" s="83"/>
      <c r="H25" s="83"/>
      <c r="I25" s="105">
        <f>SUM(I7:I24)</f>
        <v>14740000</v>
      </c>
      <c r="J25" s="83"/>
    </row>
    <row r="26" spans="1:10" x14ac:dyDescent="0.25">
      <c r="A26" s="213" t="s">
        <v>133</v>
      </c>
      <c r="B26" s="214"/>
      <c r="C26" s="214"/>
      <c r="D26" s="214"/>
      <c r="E26" s="214"/>
      <c r="F26" s="214"/>
      <c r="G26" s="214"/>
      <c r="H26" s="214"/>
      <c r="I26" s="214"/>
      <c r="J26" s="214"/>
    </row>
    <row r="27" spans="1:10" x14ac:dyDescent="0.25">
      <c r="A27" s="72"/>
      <c r="B27" s="72" t="s">
        <v>134</v>
      </c>
      <c r="C27" s="72"/>
      <c r="D27" s="72"/>
      <c r="E27" s="72"/>
      <c r="F27" s="72"/>
    </row>
    <row r="28" spans="1:10" ht="28.5" x14ac:dyDescent="0.25">
      <c r="A28" s="52" t="s">
        <v>41</v>
      </c>
      <c r="B28" s="52" t="s">
        <v>42</v>
      </c>
      <c r="C28" s="53" t="s">
        <v>43</v>
      </c>
      <c r="D28" s="54" t="s">
        <v>44</v>
      </c>
      <c r="E28" s="55" t="s">
        <v>45</v>
      </c>
      <c r="F28" s="56" t="s">
        <v>46</v>
      </c>
      <c r="G28" s="56" t="s">
        <v>1</v>
      </c>
      <c r="H28" s="56" t="s">
        <v>47</v>
      </c>
      <c r="I28" s="211" t="s">
        <v>0</v>
      </c>
      <c r="J28" s="212"/>
    </row>
    <row r="29" spans="1:10" ht="16.5" x14ac:dyDescent="0.25">
      <c r="A29" s="76">
        <v>1</v>
      </c>
      <c r="B29" s="107" t="s">
        <v>135</v>
      </c>
      <c r="C29" s="108" t="s">
        <v>115</v>
      </c>
      <c r="D29" s="109" t="s">
        <v>136</v>
      </c>
      <c r="E29" s="89" t="s">
        <v>79</v>
      </c>
      <c r="F29" s="110">
        <v>15</v>
      </c>
      <c r="G29" s="111">
        <v>3.4</v>
      </c>
      <c r="H29" s="112">
        <v>86</v>
      </c>
      <c r="I29" s="113"/>
      <c r="J29" s="114"/>
    </row>
    <row r="30" spans="1:10" ht="16.5" x14ac:dyDescent="0.25">
      <c r="A30" s="76">
        <v>2</v>
      </c>
      <c r="B30" s="115" t="s">
        <v>137</v>
      </c>
      <c r="C30" s="85" t="s">
        <v>138</v>
      </c>
      <c r="D30" s="86" t="s">
        <v>139</v>
      </c>
      <c r="E30" s="90" t="s">
        <v>88</v>
      </c>
      <c r="F30" s="76">
        <v>13</v>
      </c>
      <c r="G30" s="91">
        <v>3.38</v>
      </c>
      <c r="H30" s="112">
        <v>90</v>
      </c>
      <c r="I30" s="113"/>
      <c r="J30" s="114"/>
    </row>
    <row r="31" spans="1:10" x14ac:dyDescent="0.25">
      <c r="H31" s="210" t="s">
        <v>2</v>
      </c>
      <c r="I31" s="210"/>
      <c r="J31" s="210"/>
    </row>
    <row r="32" spans="1:10" x14ac:dyDescent="0.25">
      <c r="H32" s="74"/>
    </row>
    <row r="33" spans="8:10" x14ac:dyDescent="0.25">
      <c r="H33" s="74"/>
    </row>
    <row r="34" spans="8:10" x14ac:dyDescent="0.25">
      <c r="H34" s="74"/>
    </row>
    <row r="35" spans="8:10" x14ac:dyDescent="0.25">
      <c r="H35" s="206" t="s">
        <v>3</v>
      </c>
      <c r="I35" s="206"/>
      <c r="J35" s="206"/>
    </row>
  </sheetData>
  <mergeCells count="7">
    <mergeCell ref="H35:J35"/>
    <mergeCell ref="A2:J2"/>
    <mergeCell ref="A3:J3"/>
    <mergeCell ref="A4:J4"/>
    <mergeCell ref="A26:J26"/>
    <mergeCell ref="I28:J28"/>
    <mergeCell ref="H31:J31"/>
  </mergeCells>
  <pageMargins left="0.49" right="0.2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8"/>
    </sheetView>
  </sheetViews>
  <sheetFormatPr defaultRowHeight="15" x14ac:dyDescent="0.25"/>
  <cols>
    <col min="1" max="1" width="6.140625" customWidth="1"/>
    <col min="2" max="2" width="10.85546875" customWidth="1"/>
    <col min="3" max="3" width="11.5703125" customWidth="1"/>
    <col min="4" max="4" width="7.85546875" customWidth="1"/>
    <col min="5" max="5" width="10.5703125" customWidth="1"/>
    <col min="6" max="6" width="7.85546875" customWidth="1"/>
    <col min="7" max="7" width="8.5703125" customWidth="1"/>
    <col min="9" max="9" width="11.5703125" customWidth="1"/>
  </cols>
  <sheetData>
    <row r="1" spans="1:10" ht="15.75" x14ac:dyDescent="0.25">
      <c r="A1" s="44" t="s">
        <v>277</v>
      </c>
      <c r="B1" s="44"/>
      <c r="C1" s="45"/>
      <c r="D1" s="45"/>
      <c r="E1" s="46"/>
      <c r="F1" s="47"/>
      <c r="G1" s="47"/>
      <c r="H1" s="47"/>
      <c r="I1" s="47"/>
      <c r="J1" s="48"/>
    </row>
    <row r="2" spans="1:10" ht="15.75" x14ac:dyDescent="0.25">
      <c r="A2" s="207" t="s">
        <v>38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5.75" x14ac:dyDescent="0.25">
      <c r="A3" s="207" t="s">
        <v>39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ht="15.75" x14ac:dyDescent="0.25">
      <c r="A4" s="208" t="s">
        <v>293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.75" x14ac:dyDescent="0.25">
      <c r="A5" s="49"/>
      <c r="B5" s="49"/>
      <c r="C5" s="49"/>
      <c r="D5" s="49"/>
      <c r="E5" s="50"/>
      <c r="F5" s="49"/>
      <c r="G5" s="49"/>
      <c r="H5" s="51"/>
      <c r="I5" s="49" t="s">
        <v>40</v>
      </c>
      <c r="J5" s="49"/>
    </row>
    <row r="6" spans="1:10" ht="28.5" x14ac:dyDescent="0.25">
      <c r="A6" s="52" t="s">
        <v>41</v>
      </c>
      <c r="B6" s="52" t="s">
        <v>42</v>
      </c>
      <c r="C6" s="175" t="s">
        <v>43</v>
      </c>
      <c r="D6" s="54" t="s">
        <v>44</v>
      </c>
      <c r="E6" s="55" t="s">
        <v>45</v>
      </c>
      <c r="F6" s="56" t="s">
        <v>46</v>
      </c>
      <c r="G6" s="56" t="s">
        <v>1</v>
      </c>
      <c r="H6" s="56" t="s">
        <v>47</v>
      </c>
      <c r="I6" s="57" t="s">
        <v>48</v>
      </c>
      <c r="J6" s="52" t="s">
        <v>0</v>
      </c>
    </row>
    <row r="7" spans="1:10" ht="20.100000000000001" customHeight="1" x14ac:dyDescent="0.25">
      <c r="A7" s="176">
        <v>1</v>
      </c>
      <c r="B7" s="177" t="s">
        <v>278</v>
      </c>
      <c r="C7" s="183" t="s">
        <v>93</v>
      </c>
      <c r="D7" s="184" t="s">
        <v>113</v>
      </c>
      <c r="E7" s="177" t="s">
        <v>279</v>
      </c>
      <c r="F7" s="176">
        <v>18</v>
      </c>
      <c r="G7" s="176" t="s">
        <v>280</v>
      </c>
      <c r="H7" s="176">
        <v>82</v>
      </c>
      <c r="I7" s="178">
        <v>850000</v>
      </c>
      <c r="J7" s="179"/>
    </row>
    <row r="8" spans="1:10" ht="20.100000000000001" customHeight="1" x14ac:dyDescent="0.25">
      <c r="A8" s="176">
        <v>2</v>
      </c>
      <c r="B8" s="177" t="s">
        <v>281</v>
      </c>
      <c r="C8" s="183" t="s">
        <v>282</v>
      </c>
      <c r="D8" s="184" t="s">
        <v>128</v>
      </c>
      <c r="E8" s="177" t="s">
        <v>283</v>
      </c>
      <c r="F8" s="176">
        <v>21</v>
      </c>
      <c r="G8" s="176" t="s">
        <v>284</v>
      </c>
      <c r="H8" s="176">
        <v>90</v>
      </c>
      <c r="I8" s="178">
        <v>810000</v>
      </c>
      <c r="J8" s="179"/>
    </row>
    <row r="9" spans="1:10" ht="20.100000000000001" customHeight="1" x14ac:dyDescent="0.25">
      <c r="A9" s="176">
        <v>3</v>
      </c>
      <c r="B9" s="177" t="s">
        <v>285</v>
      </c>
      <c r="C9" s="183" t="s">
        <v>286</v>
      </c>
      <c r="D9" s="184" t="s">
        <v>264</v>
      </c>
      <c r="E9" s="177" t="s">
        <v>283</v>
      </c>
      <c r="F9" s="176">
        <v>19</v>
      </c>
      <c r="G9" s="176" t="s">
        <v>287</v>
      </c>
      <c r="H9" s="176">
        <v>90</v>
      </c>
      <c r="I9" s="178">
        <v>810000</v>
      </c>
      <c r="J9" s="179"/>
    </row>
    <row r="10" spans="1:10" ht="20.100000000000001" customHeight="1" x14ac:dyDescent="0.25">
      <c r="A10" s="176">
        <v>4</v>
      </c>
      <c r="B10" s="177" t="s">
        <v>288</v>
      </c>
      <c r="C10" s="183" t="s">
        <v>110</v>
      </c>
      <c r="D10" s="184" t="s">
        <v>289</v>
      </c>
      <c r="E10" s="177" t="s">
        <v>279</v>
      </c>
      <c r="F10" s="176">
        <v>18</v>
      </c>
      <c r="G10" s="176" t="s">
        <v>287</v>
      </c>
      <c r="H10" s="176">
        <v>87</v>
      </c>
      <c r="I10" s="178">
        <v>810000</v>
      </c>
      <c r="J10" s="179"/>
    </row>
    <row r="11" spans="1:10" ht="20.100000000000001" customHeight="1" x14ac:dyDescent="0.25">
      <c r="A11" s="64">
        <v>5</v>
      </c>
      <c r="B11" s="179" t="s">
        <v>290</v>
      </c>
      <c r="C11" s="183" t="s">
        <v>93</v>
      </c>
      <c r="D11" s="184" t="s">
        <v>91</v>
      </c>
      <c r="E11" s="177" t="s">
        <v>279</v>
      </c>
      <c r="F11" s="64">
        <v>18</v>
      </c>
      <c r="G11" s="64" t="s">
        <v>291</v>
      </c>
      <c r="H11" s="64">
        <v>86</v>
      </c>
      <c r="I11" s="178">
        <v>810000</v>
      </c>
      <c r="J11" s="179"/>
    </row>
    <row r="12" spans="1:10" ht="20.100000000000001" customHeight="1" x14ac:dyDescent="0.25">
      <c r="A12" s="64"/>
      <c r="B12" s="180" t="s">
        <v>31</v>
      </c>
      <c r="C12" s="66"/>
      <c r="D12" s="67"/>
      <c r="E12" s="68"/>
      <c r="F12" s="69"/>
      <c r="G12" s="69"/>
      <c r="H12" s="69"/>
      <c r="I12" s="70">
        <f>SUM(I7:I11)</f>
        <v>4090000</v>
      </c>
      <c r="J12" s="179"/>
    </row>
    <row r="13" spans="1:10" x14ac:dyDescent="0.25">
      <c r="A13" s="209" t="s">
        <v>68</v>
      </c>
      <c r="B13" s="209"/>
      <c r="C13" s="209"/>
      <c r="D13" s="209"/>
      <c r="E13" s="209"/>
      <c r="F13" s="209"/>
      <c r="G13" s="209"/>
      <c r="H13" s="209"/>
      <c r="I13" s="209"/>
      <c r="J13" s="209"/>
    </row>
    <row r="14" spans="1:10" x14ac:dyDescent="0.25">
      <c r="H14" s="210" t="s">
        <v>2</v>
      </c>
      <c r="I14" s="210"/>
      <c r="J14" s="210"/>
    </row>
    <row r="15" spans="1:10" x14ac:dyDescent="0.25">
      <c r="H15" s="74"/>
    </row>
    <row r="16" spans="1:10" x14ac:dyDescent="0.25">
      <c r="H16" s="74"/>
    </row>
    <row r="17" spans="8:10" x14ac:dyDescent="0.25">
      <c r="H17" s="74"/>
    </row>
    <row r="18" spans="8:10" x14ac:dyDescent="0.25">
      <c r="H18" s="206" t="s">
        <v>3</v>
      </c>
      <c r="I18" s="206"/>
      <c r="J18" s="206"/>
    </row>
  </sheetData>
  <mergeCells count="6">
    <mergeCell ref="H18:J18"/>
    <mergeCell ref="A2:J2"/>
    <mergeCell ref="A3:J3"/>
    <mergeCell ref="A4:J4"/>
    <mergeCell ref="A13:J13"/>
    <mergeCell ref="H14:J14"/>
  </mergeCells>
  <pageMargins left="0.55000000000000004" right="0.34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9" workbookViewId="0">
      <selection sqref="A1:J34"/>
    </sheetView>
  </sheetViews>
  <sheetFormatPr defaultRowHeight="15" x14ac:dyDescent="0.25"/>
  <cols>
    <col min="1" max="1" width="4.85546875" customWidth="1"/>
    <col min="2" max="2" width="11.140625" customWidth="1"/>
    <col min="3" max="3" width="13" customWidth="1"/>
    <col min="5" max="5" width="9.7109375" customWidth="1"/>
    <col min="7" max="7" width="8.85546875" customWidth="1"/>
    <col min="8" max="8" width="7.42578125" customWidth="1"/>
    <col min="9" max="9" width="13.28515625" customWidth="1"/>
    <col min="10" max="10" width="7.5703125" customWidth="1"/>
  </cols>
  <sheetData>
    <row r="1" spans="1:10" ht="15.75" x14ac:dyDescent="0.25">
      <c r="A1" s="44" t="s">
        <v>140</v>
      </c>
      <c r="B1" s="44"/>
      <c r="C1" s="45"/>
      <c r="D1" s="45"/>
      <c r="E1" s="46"/>
      <c r="F1" s="47"/>
      <c r="G1" s="47"/>
      <c r="H1" s="47"/>
      <c r="I1" s="47"/>
      <c r="J1" s="48"/>
    </row>
    <row r="2" spans="1:10" ht="15.75" x14ac:dyDescent="0.25">
      <c r="A2" s="207" t="s">
        <v>38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15.75" x14ac:dyDescent="0.25">
      <c r="A3" s="207" t="s">
        <v>39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ht="15.75" x14ac:dyDescent="0.25">
      <c r="A4" s="208" t="s">
        <v>296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0" ht="15.75" x14ac:dyDescent="0.25">
      <c r="A5" s="49"/>
      <c r="B5" s="49"/>
      <c r="C5" s="49"/>
      <c r="D5" s="49"/>
      <c r="E5" s="50"/>
      <c r="F5" s="49"/>
      <c r="G5" s="49"/>
      <c r="H5" s="51"/>
      <c r="I5" s="49" t="s">
        <v>40</v>
      </c>
      <c r="J5" s="49"/>
    </row>
    <row r="6" spans="1:10" ht="28.5" x14ac:dyDescent="0.25">
      <c r="A6" s="52" t="s">
        <v>41</v>
      </c>
      <c r="B6" s="52" t="s">
        <v>42</v>
      </c>
      <c r="C6" s="106" t="s">
        <v>43</v>
      </c>
      <c r="D6" s="54" t="s">
        <v>44</v>
      </c>
      <c r="E6" s="55" t="s">
        <v>45</v>
      </c>
      <c r="F6" s="56" t="s">
        <v>46</v>
      </c>
      <c r="G6" s="56" t="s">
        <v>1</v>
      </c>
      <c r="H6" s="56" t="s">
        <v>47</v>
      </c>
      <c r="I6" s="57" t="s">
        <v>48</v>
      </c>
      <c r="J6" s="56" t="s">
        <v>75</v>
      </c>
    </row>
    <row r="7" spans="1:10" ht="20.100000000000001" customHeight="1" x14ac:dyDescent="0.25">
      <c r="A7" s="116">
        <v>1</v>
      </c>
      <c r="B7" s="215" t="s">
        <v>141</v>
      </c>
      <c r="C7" s="117" t="s">
        <v>142</v>
      </c>
      <c r="D7" s="118" t="s">
        <v>143</v>
      </c>
      <c r="E7" s="119" t="s">
        <v>144</v>
      </c>
      <c r="F7" s="119">
        <v>16</v>
      </c>
      <c r="G7" s="120">
        <v>3.63</v>
      </c>
      <c r="H7" s="119">
        <v>90</v>
      </c>
      <c r="I7" s="121">
        <v>850000</v>
      </c>
      <c r="J7" s="116"/>
    </row>
    <row r="8" spans="1:10" ht="20.100000000000001" customHeight="1" x14ac:dyDescent="0.25">
      <c r="A8" s="119">
        <v>2</v>
      </c>
      <c r="B8" s="216"/>
      <c r="C8" s="117" t="s">
        <v>145</v>
      </c>
      <c r="D8" s="118" t="s">
        <v>146</v>
      </c>
      <c r="E8" s="119" t="s">
        <v>144</v>
      </c>
      <c r="F8" s="119">
        <v>16</v>
      </c>
      <c r="G8" s="120">
        <v>3.63</v>
      </c>
      <c r="H8" s="119">
        <v>90</v>
      </c>
      <c r="I8" s="121">
        <v>850000</v>
      </c>
      <c r="J8" s="122"/>
    </row>
    <row r="9" spans="1:10" ht="20.100000000000001" customHeight="1" x14ac:dyDescent="0.25">
      <c r="A9" s="119">
        <v>3</v>
      </c>
      <c r="B9" s="216"/>
      <c r="C9" s="123" t="s">
        <v>147</v>
      </c>
      <c r="D9" s="124" t="s">
        <v>113</v>
      </c>
      <c r="E9" s="125" t="s">
        <v>148</v>
      </c>
      <c r="F9" s="125">
        <v>16</v>
      </c>
      <c r="G9" s="126">
        <v>3.6</v>
      </c>
      <c r="H9" s="125">
        <v>87</v>
      </c>
      <c r="I9" s="121">
        <v>850000</v>
      </c>
      <c r="J9" s="122"/>
    </row>
    <row r="10" spans="1:10" ht="20.100000000000001" customHeight="1" x14ac:dyDescent="0.25">
      <c r="A10" s="119">
        <v>4</v>
      </c>
      <c r="B10" s="216"/>
      <c r="C10" s="127" t="s">
        <v>149</v>
      </c>
      <c r="D10" s="128" t="s">
        <v>150</v>
      </c>
      <c r="E10" s="129" t="s">
        <v>148</v>
      </c>
      <c r="F10" s="129">
        <v>16</v>
      </c>
      <c r="G10" s="130">
        <v>3.5</v>
      </c>
      <c r="H10" s="129">
        <v>68</v>
      </c>
      <c r="I10" s="131">
        <v>810000</v>
      </c>
      <c r="J10" s="122"/>
    </row>
    <row r="11" spans="1:10" ht="20.100000000000001" customHeight="1" x14ac:dyDescent="0.25">
      <c r="A11" s="119">
        <v>5</v>
      </c>
      <c r="B11" s="216"/>
      <c r="C11" s="117" t="s">
        <v>151</v>
      </c>
      <c r="D11" s="118" t="s">
        <v>146</v>
      </c>
      <c r="E11" s="119" t="s">
        <v>144</v>
      </c>
      <c r="F11" s="119">
        <v>16</v>
      </c>
      <c r="G11" s="120">
        <v>3.38</v>
      </c>
      <c r="H11" s="119">
        <v>90</v>
      </c>
      <c r="I11" s="121">
        <v>810000</v>
      </c>
      <c r="J11" s="122"/>
    </row>
    <row r="12" spans="1:10" ht="20.100000000000001" customHeight="1" x14ac:dyDescent="0.25">
      <c r="A12" s="119">
        <v>6</v>
      </c>
      <c r="B12" s="216"/>
      <c r="C12" s="127" t="s">
        <v>152</v>
      </c>
      <c r="D12" s="128" t="s">
        <v>153</v>
      </c>
      <c r="E12" s="129" t="s">
        <v>148</v>
      </c>
      <c r="F12" s="129">
        <v>16</v>
      </c>
      <c r="G12" s="130">
        <v>3.375</v>
      </c>
      <c r="H12" s="129">
        <v>65</v>
      </c>
      <c r="I12" s="121">
        <v>810000</v>
      </c>
      <c r="J12" s="122"/>
    </row>
    <row r="13" spans="1:10" ht="20.100000000000001" customHeight="1" x14ac:dyDescent="0.25">
      <c r="A13" s="119">
        <v>7</v>
      </c>
      <c r="B13" s="216"/>
      <c r="C13" s="127" t="s">
        <v>154</v>
      </c>
      <c r="D13" s="128" t="s">
        <v>155</v>
      </c>
      <c r="E13" s="129" t="s">
        <v>148</v>
      </c>
      <c r="F13" s="129">
        <v>16</v>
      </c>
      <c r="G13" s="130">
        <v>3.375</v>
      </c>
      <c r="H13" s="129">
        <v>50</v>
      </c>
      <c r="I13" s="121">
        <v>810000</v>
      </c>
      <c r="J13" s="122"/>
    </row>
    <row r="14" spans="1:10" ht="20.100000000000001" customHeight="1" x14ac:dyDescent="0.25">
      <c r="A14" s="119">
        <v>8</v>
      </c>
      <c r="B14" s="216"/>
      <c r="C14" s="117" t="s">
        <v>156</v>
      </c>
      <c r="D14" s="118" t="s">
        <v>157</v>
      </c>
      <c r="E14" s="119" t="s">
        <v>144</v>
      </c>
      <c r="F14" s="119">
        <v>16</v>
      </c>
      <c r="G14" s="120">
        <v>3.25</v>
      </c>
      <c r="H14" s="119">
        <v>95</v>
      </c>
      <c r="I14" s="121">
        <v>810000</v>
      </c>
      <c r="J14" s="122"/>
    </row>
    <row r="15" spans="1:10" ht="20.100000000000001" customHeight="1" x14ac:dyDescent="0.25">
      <c r="A15" s="119">
        <v>9</v>
      </c>
      <c r="B15" s="216"/>
      <c r="C15" s="117" t="s">
        <v>158</v>
      </c>
      <c r="D15" s="118" t="s">
        <v>159</v>
      </c>
      <c r="E15" s="119" t="s">
        <v>144</v>
      </c>
      <c r="F15" s="119">
        <v>16</v>
      </c>
      <c r="G15" s="120">
        <v>3.25</v>
      </c>
      <c r="H15" s="119">
        <v>89</v>
      </c>
      <c r="I15" s="121">
        <v>810000</v>
      </c>
      <c r="J15" s="122"/>
    </row>
    <row r="16" spans="1:10" ht="20.100000000000001" customHeight="1" x14ac:dyDescent="0.25">
      <c r="A16" s="119">
        <v>10</v>
      </c>
      <c r="B16" s="216"/>
      <c r="C16" s="127" t="s">
        <v>160</v>
      </c>
      <c r="D16" s="128" t="s">
        <v>161</v>
      </c>
      <c r="E16" s="129" t="s">
        <v>148</v>
      </c>
      <c r="F16" s="129">
        <v>16</v>
      </c>
      <c r="G16" s="130">
        <v>3.25</v>
      </c>
      <c r="H16" s="129">
        <v>100</v>
      </c>
      <c r="I16" s="121">
        <v>810000</v>
      </c>
      <c r="J16" s="122"/>
    </row>
    <row r="17" spans="1:10" ht="20.100000000000001" customHeight="1" x14ac:dyDescent="0.25">
      <c r="A17" s="119">
        <v>11</v>
      </c>
      <c r="B17" s="216"/>
      <c r="C17" s="127" t="s">
        <v>162</v>
      </c>
      <c r="D17" s="128" t="s">
        <v>163</v>
      </c>
      <c r="E17" s="129" t="s">
        <v>148</v>
      </c>
      <c r="F17" s="129">
        <v>16</v>
      </c>
      <c r="G17" s="130">
        <v>3.25</v>
      </c>
      <c r="H17" s="129">
        <v>97</v>
      </c>
      <c r="I17" s="121">
        <v>810000</v>
      </c>
      <c r="J17" s="122"/>
    </row>
    <row r="18" spans="1:10" ht="20.100000000000001" customHeight="1" x14ac:dyDescent="0.25">
      <c r="A18" s="119">
        <v>12</v>
      </c>
      <c r="B18" s="216"/>
      <c r="C18" s="127" t="s">
        <v>152</v>
      </c>
      <c r="D18" s="128" t="s">
        <v>164</v>
      </c>
      <c r="E18" s="129" t="s">
        <v>148</v>
      </c>
      <c r="F18" s="129">
        <v>16</v>
      </c>
      <c r="G18" s="130">
        <v>3.25</v>
      </c>
      <c r="H18" s="129">
        <v>50</v>
      </c>
      <c r="I18" s="121">
        <v>810000</v>
      </c>
      <c r="J18" s="122"/>
    </row>
    <row r="19" spans="1:10" ht="20.100000000000001" customHeight="1" x14ac:dyDescent="0.25">
      <c r="A19" s="119">
        <v>13</v>
      </c>
      <c r="B19" s="216"/>
      <c r="C19" s="127" t="s">
        <v>165</v>
      </c>
      <c r="D19" s="128" t="s">
        <v>136</v>
      </c>
      <c r="E19" s="129" t="s">
        <v>148</v>
      </c>
      <c r="F19" s="129">
        <v>16</v>
      </c>
      <c r="G19" s="130">
        <v>3.25</v>
      </c>
      <c r="H19" s="129">
        <v>87</v>
      </c>
      <c r="I19" s="121">
        <v>810000</v>
      </c>
      <c r="J19" s="122"/>
    </row>
    <row r="20" spans="1:10" ht="20.100000000000001" customHeight="1" x14ac:dyDescent="0.25">
      <c r="A20" s="119">
        <v>14</v>
      </c>
      <c r="B20" s="216"/>
      <c r="C20" s="127" t="s">
        <v>166</v>
      </c>
      <c r="D20" s="128" t="s">
        <v>167</v>
      </c>
      <c r="E20" s="129" t="s">
        <v>148</v>
      </c>
      <c r="F20" s="129">
        <v>16</v>
      </c>
      <c r="G20" s="130">
        <v>3.25</v>
      </c>
      <c r="H20" s="129">
        <v>86</v>
      </c>
      <c r="I20" s="121">
        <v>810000</v>
      </c>
      <c r="J20" s="122"/>
    </row>
    <row r="21" spans="1:10" ht="20.100000000000001" customHeight="1" x14ac:dyDescent="0.25">
      <c r="A21" s="119">
        <v>15</v>
      </c>
      <c r="B21" s="217"/>
      <c r="C21" s="127" t="s">
        <v>168</v>
      </c>
      <c r="D21" s="128" t="s">
        <v>169</v>
      </c>
      <c r="E21" s="129" t="s">
        <v>148</v>
      </c>
      <c r="F21" s="129">
        <v>16</v>
      </c>
      <c r="G21" s="130">
        <v>3.25</v>
      </c>
      <c r="H21" s="129">
        <v>80</v>
      </c>
      <c r="I21" s="121">
        <v>810000</v>
      </c>
      <c r="J21" s="122"/>
    </row>
    <row r="22" spans="1:10" ht="20.100000000000001" customHeight="1" x14ac:dyDescent="0.25">
      <c r="A22" s="132"/>
      <c r="B22" s="102" t="s">
        <v>67</v>
      </c>
      <c r="C22" s="133"/>
      <c r="D22" s="134"/>
      <c r="E22" s="132"/>
      <c r="F22" s="132"/>
      <c r="G22" s="132"/>
      <c r="H22" s="132"/>
      <c r="I22" s="105">
        <f>SUM(I7:I21)</f>
        <v>12270000</v>
      </c>
      <c r="J22" s="132"/>
    </row>
    <row r="23" spans="1:10" ht="20.100000000000001" customHeight="1" x14ac:dyDescent="0.25">
      <c r="A23" s="213" t="s">
        <v>170</v>
      </c>
      <c r="B23" s="214"/>
      <c r="C23" s="214"/>
      <c r="D23" s="214"/>
      <c r="E23" s="214"/>
      <c r="F23" s="214"/>
      <c r="G23" s="214"/>
      <c r="H23" s="214"/>
      <c r="I23" s="214"/>
      <c r="J23" s="214"/>
    </row>
    <row r="24" spans="1:10" ht="20.100000000000001" customHeight="1" x14ac:dyDescent="0.25">
      <c r="A24" s="72"/>
      <c r="B24" s="72" t="s">
        <v>134</v>
      </c>
      <c r="C24" s="72"/>
      <c r="D24" s="72"/>
      <c r="E24" s="72"/>
      <c r="F24" s="72"/>
    </row>
    <row r="25" spans="1:10" ht="29.25" customHeight="1" x14ac:dyDescent="0.25">
      <c r="A25" s="52" t="s">
        <v>41</v>
      </c>
      <c r="B25" s="52" t="s">
        <v>42</v>
      </c>
      <c r="C25" s="106" t="s">
        <v>43</v>
      </c>
      <c r="D25" s="54" t="s">
        <v>44</v>
      </c>
      <c r="E25" s="55" t="s">
        <v>45</v>
      </c>
      <c r="F25" s="56" t="s">
        <v>46</v>
      </c>
      <c r="G25" s="56" t="s">
        <v>1</v>
      </c>
      <c r="H25" s="56" t="s">
        <v>47</v>
      </c>
      <c r="I25" s="211" t="s">
        <v>0</v>
      </c>
      <c r="J25" s="212"/>
    </row>
    <row r="26" spans="1:10" ht="20.100000000000001" customHeight="1" x14ac:dyDescent="0.25">
      <c r="A26" s="135">
        <v>1</v>
      </c>
      <c r="B26" s="136" t="s">
        <v>171</v>
      </c>
      <c r="C26" s="137" t="s">
        <v>172</v>
      </c>
      <c r="D26" s="138" t="s">
        <v>173</v>
      </c>
      <c r="E26" s="135" t="s">
        <v>144</v>
      </c>
      <c r="F26" s="135">
        <v>16</v>
      </c>
      <c r="G26" s="139">
        <v>3.75</v>
      </c>
      <c r="H26" s="135">
        <v>90</v>
      </c>
      <c r="I26" s="137"/>
      <c r="J26" s="104"/>
    </row>
    <row r="27" spans="1:10" ht="20.100000000000001" customHeight="1" x14ac:dyDescent="0.25">
      <c r="A27" s="135">
        <v>2</v>
      </c>
      <c r="B27" s="140" t="s">
        <v>174</v>
      </c>
      <c r="C27" s="137" t="s">
        <v>175</v>
      </c>
      <c r="D27" s="138" t="s">
        <v>176</v>
      </c>
      <c r="E27" s="135" t="s">
        <v>144</v>
      </c>
      <c r="F27" s="135">
        <v>16</v>
      </c>
      <c r="G27" s="139">
        <v>3.75</v>
      </c>
      <c r="H27" s="135">
        <v>90</v>
      </c>
      <c r="I27" s="137"/>
      <c r="J27" s="104"/>
    </row>
    <row r="28" spans="1:10" ht="20.100000000000001" customHeight="1" x14ac:dyDescent="0.25">
      <c r="A28" s="135">
        <v>3</v>
      </c>
      <c r="B28" s="140" t="s">
        <v>177</v>
      </c>
      <c r="C28" s="137" t="s">
        <v>178</v>
      </c>
      <c r="D28" s="138" t="s">
        <v>179</v>
      </c>
      <c r="E28" s="135" t="s">
        <v>144</v>
      </c>
      <c r="F28" s="135">
        <v>16</v>
      </c>
      <c r="G28" s="139">
        <v>3.38</v>
      </c>
      <c r="H28" s="135">
        <v>92</v>
      </c>
      <c r="I28" s="137"/>
      <c r="J28" s="104"/>
    </row>
    <row r="29" spans="1:10" ht="20.100000000000001" customHeight="1" x14ac:dyDescent="0.25">
      <c r="A29" s="135">
        <v>4</v>
      </c>
      <c r="B29" s="141" t="s">
        <v>180</v>
      </c>
      <c r="C29" s="137" t="s">
        <v>181</v>
      </c>
      <c r="D29" s="138" t="s">
        <v>182</v>
      </c>
      <c r="E29" s="135" t="s">
        <v>144</v>
      </c>
      <c r="F29" s="135">
        <v>16</v>
      </c>
      <c r="G29" s="139">
        <v>3.25</v>
      </c>
      <c r="H29" s="135">
        <v>90</v>
      </c>
      <c r="I29" s="137"/>
      <c r="J29" s="104"/>
    </row>
    <row r="30" spans="1:10" x14ac:dyDescent="0.25">
      <c r="H30" s="210" t="s">
        <v>2</v>
      </c>
      <c r="I30" s="210"/>
      <c r="J30" s="210"/>
    </row>
    <row r="31" spans="1:10" x14ac:dyDescent="0.25">
      <c r="H31" s="74"/>
    </row>
    <row r="32" spans="1:10" x14ac:dyDescent="0.25">
      <c r="H32" s="74"/>
    </row>
    <row r="33" spans="8:10" x14ac:dyDescent="0.25">
      <c r="H33" s="74"/>
    </row>
    <row r="34" spans="8:10" x14ac:dyDescent="0.25">
      <c r="H34" s="206" t="s">
        <v>3</v>
      </c>
      <c r="I34" s="206"/>
      <c r="J34" s="206"/>
    </row>
  </sheetData>
  <mergeCells count="8">
    <mergeCell ref="H30:J30"/>
    <mergeCell ref="H34:J34"/>
    <mergeCell ref="A2:J2"/>
    <mergeCell ref="A3:J3"/>
    <mergeCell ref="A4:J4"/>
    <mergeCell ref="B7:B21"/>
    <mergeCell ref="A23:J23"/>
    <mergeCell ref="I25:J25"/>
  </mergeCells>
  <pageMargins left="0.49" right="0.3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Bảng phân bổ </vt:lpstr>
      <vt:lpstr>KHoa CNTY</vt:lpstr>
      <vt:lpstr>KHoa NH</vt:lpstr>
      <vt:lpstr>Khoa QLTN</vt:lpstr>
      <vt:lpstr>KHoa MT</vt:lpstr>
      <vt:lpstr>Khoa KT&amp;PTNT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Customer</cp:lastModifiedBy>
  <cp:lastPrinted>2019-06-27T02:58:39Z</cp:lastPrinted>
  <dcterms:created xsi:type="dcterms:W3CDTF">2019-06-20T03:43:57Z</dcterms:created>
  <dcterms:modified xsi:type="dcterms:W3CDTF">2019-06-27T04:17:02Z</dcterms:modified>
</cp:coreProperties>
</file>